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K11" i="1"/>
  <c r="E11" i="1"/>
  <c r="L12" i="1"/>
  <c r="L13" i="1"/>
  <c r="L14" i="1"/>
  <c r="L15" i="1"/>
  <c r="K10" i="1"/>
  <c r="E10" i="1"/>
  <c r="K9" i="1"/>
  <c r="E9" i="1"/>
  <c r="K8" i="1"/>
  <c r="H8" i="1"/>
  <c r="E8" i="1"/>
  <c r="K7" i="1"/>
  <c r="H7" i="1"/>
  <c r="E7" i="1"/>
  <c r="K6" i="1"/>
  <c r="H6" i="1"/>
  <c r="E6" i="1"/>
  <c r="K5" i="1"/>
  <c r="H5" i="1"/>
  <c r="E4" i="1"/>
  <c r="K4" i="1"/>
  <c r="L10" i="1" l="1"/>
  <c r="L9" i="1"/>
  <c r="L7" i="1"/>
  <c r="L8" i="1"/>
  <c r="L11" i="1"/>
  <c r="L4" i="1"/>
  <c r="L5" i="1"/>
  <c r="L6" i="1"/>
  <c r="C16" i="1"/>
  <c r="F16" i="1"/>
  <c r="I16" i="1"/>
  <c r="L16" i="1" l="1"/>
</calcChain>
</file>

<file path=xl/sharedStrings.xml><?xml version="1.0" encoding="utf-8"?>
<sst xmlns="http://schemas.openxmlformats.org/spreadsheetml/2006/main" count="27" uniqueCount="23">
  <si>
    <t>հ/հ</t>
  </si>
  <si>
    <t>Կազմակերպության անվանումը</t>
  </si>
  <si>
    <t>Սիսիանի համայնքապետարան</t>
  </si>
  <si>
    <t>ԹԻՎ 2 ՆՈՒՀ</t>
  </si>
  <si>
    <t xml:space="preserve">ԹԻՎ 1 ՆՈՒՀ </t>
  </si>
  <si>
    <t>ԹԻՎ 3 ՆՈՒՀ</t>
  </si>
  <si>
    <t>ԹԻՎ 4 ՆՈՒՀ</t>
  </si>
  <si>
    <t>«Սիսիանի շախմատի դպրոց» ՀՈԱԿ</t>
  </si>
  <si>
    <t>«Սիսիանի բնակարանային կոմունալ տնտեսություն» ՀՈԱԿ</t>
  </si>
  <si>
    <t>«Զ.Խաչատրյանի անվան գեղարվեստի դպրոց» ՀՈԱԿ</t>
  </si>
  <si>
    <t>«Հ.Սահյանի անվան մշակույթի տուն» ՀՈԱԿ</t>
  </si>
  <si>
    <t>«Ա.Մինասյանի Անվան մանկապատանեկան ստեղծագործության կենտրոն» ՀՈԱԿ</t>
  </si>
  <si>
    <t>«Սիսիանի ֆուտբոլի դպրոց» ՀՈԱԿ</t>
  </si>
  <si>
    <t>«Է.Ասյանի անվան երաժշտական դպրոց» ՀՈԱԿ</t>
  </si>
  <si>
    <t>ԸՆԴԱՄԵՆԸ</t>
  </si>
  <si>
    <t>Ձեռքերի ախտահանման ավտոմատ սարք, քանակը</t>
  </si>
  <si>
    <t>Սպասք լվացող մեքենա, քանակը</t>
  </si>
  <si>
    <t>Ինֆրակարմիր ջերմաչափ, քանակը</t>
  </si>
  <si>
    <t xml:space="preserve">  ԱՇԽԱՏԱԿԱԶՄԻ ՔԱՐՏՈՒՂԱՐ՝                                 Վ.ՄԻՐԱԲՅԱՆ      </t>
  </si>
  <si>
    <r>
      <rPr>
        <i/>
        <sz val="9"/>
        <color indexed="8"/>
        <rFont val="GHEA Grapalat"/>
        <family val="3"/>
      </rPr>
      <t xml:space="preserve">Հավելված </t>
    </r>
    <r>
      <rPr>
        <sz val="9"/>
        <color indexed="8"/>
        <rFont val="GHEA Grapalat"/>
        <family val="3"/>
      </rPr>
      <t xml:space="preserve">
ՀՀ Սյունիքի մարզի Սիսիանի համայնքի ավագանու 2020թ. ----------ի թիվ ---Ա որոշման</t>
    </r>
  </si>
  <si>
    <t>Ընդամենը արժեքը</t>
  </si>
  <si>
    <t>Մեկ միավորի գինը</t>
  </si>
  <si>
    <t>Ընդհանուր գումարը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</si>
</sst>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tabSelected="1" workbookViewId="0">
      <selection activeCell="L9" sqref="L9"/>
    </sheetView>
  </sheetViews>
  <sheetFormatPr defaultRowHeight="16.5" x14ac:dyDescent="0.3"/>
  <cols>
    <col min="1" max="1" width="3.85546875" style="3" customWidth="1"/>
    <col min="2" max="2" width="32.42578125" style="1" customWidth="1"/>
    <col min="3" max="3" width="8" style="3" customWidth="1"/>
    <col min="4" max="4" width="9.42578125" style="3" customWidth="1"/>
    <col min="5" max="5" width="10.7109375" style="3" customWidth="1"/>
    <col min="6" max="6" width="9.85546875" style="7" customWidth="1"/>
    <col min="7" max="7" width="11" style="7" customWidth="1"/>
    <col min="8" max="8" width="9.42578125" style="7" customWidth="1"/>
    <col min="9" max="9" width="10.42578125" style="3" customWidth="1"/>
    <col min="10" max="10" width="12.42578125" style="3" customWidth="1"/>
    <col min="11" max="11" width="9.140625" style="1"/>
    <col min="12" max="12" width="12" style="1" customWidth="1"/>
    <col min="13" max="20" width="9.140625" style="1"/>
    <col min="21" max="21" width="11.5703125" style="1" bestFit="1" customWidth="1"/>
    <col min="22" max="16384" width="9.140625" style="1"/>
  </cols>
  <sheetData>
    <row r="2" spans="1:15" ht="78.75" customHeight="1" x14ac:dyDescent="0.3">
      <c r="C2" s="12"/>
      <c r="D2" s="12"/>
      <c r="E2" s="12"/>
      <c r="F2" s="12"/>
      <c r="G2" s="12"/>
      <c r="H2" s="12"/>
      <c r="I2" s="12"/>
      <c r="J2" s="12"/>
      <c r="K2" s="16" t="s">
        <v>19</v>
      </c>
      <c r="L2" s="16"/>
    </row>
    <row r="3" spans="1:15" ht="102.75" customHeight="1" x14ac:dyDescent="0.3">
      <c r="A3" s="14" t="s">
        <v>0</v>
      </c>
      <c r="B3" s="14" t="s">
        <v>1</v>
      </c>
      <c r="C3" s="8" t="s">
        <v>15</v>
      </c>
      <c r="D3" s="8" t="s">
        <v>21</v>
      </c>
      <c r="E3" s="8" t="s">
        <v>20</v>
      </c>
      <c r="F3" s="9" t="s">
        <v>16</v>
      </c>
      <c r="G3" s="8" t="s">
        <v>21</v>
      </c>
      <c r="H3" s="8" t="s">
        <v>20</v>
      </c>
      <c r="I3" s="8" t="s">
        <v>17</v>
      </c>
      <c r="J3" s="8" t="s">
        <v>21</v>
      </c>
      <c r="K3" s="8" t="s">
        <v>20</v>
      </c>
      <c r="L3" s="8" t="s">
        <v>22</v>
      </c>
    </row>
    <row r="4" spans="1:15" ht="24" customHeight="1" x14ac:dyDescent="0.3">
      <c r="A4" s="2">
        <v>1</v>
      </c>
      <c r="B4" s="10" t="s">
        <v>2</v>
      </c>
      <c r="C4" s="2">
        <v>1</v>
      </c>
      <c r="D4" s="2">
        <v>44000</v>
      </c>
      <c r="E4" s="2">
        <f>C4*O4</f>
        <v>44400</v>
      </c>
      <c r="F4" s="11"/>
      <c r="G4" s="11"/>
      <c r="H4" s="11"/>
      <c r="I4" s="2">
        <v>1</v>
      </c>
      <c r="J4" s="2">
        <v>50400</v>
      </c>
      <c r="K4" s="13">
        <f>I4*O6</f>
        <v>50400</v>
      </c>
      <c r="L4" s="13">
        <f>E4+H4+K4</f>
        <v>94800</v>
      </c>
      <c r="O4" s="1">
        <v>44400</v>
      </c>
    </row>
    <row r="5" spans="1:15" ht="24" customHeight="1" x14ac:dyDescent="0.3">
      <c r="A5" s="2">
        <v>2</v>
      </c>
      <c r="B5" s="10" t="s">
        <v>4</v>
      </c>
      <c r="C5" s="2">
        <v>4</v>
      </c>
      <c r="D5" s="2">
        <v>44000</v>
      </c>
      <c r="E5" s="2">
        <f>C5*O4</f>
        <v>177600</v>
      </c>
      <c r="F5" s="11">
        <v>3</v>
      </c>
      <c r="G5" s="11">
        <v>198000</v>
      </c>
      <c r="H5" s="11">
        <f>F5*O5</f>
        <v>594000</v>
      </c>
      <c r="I5" s="2">
        <v>4</v>
      </c>
      <c r="J5" s="2">
        <v>50400</v>
      </c>
      <c r="K5" s="13">
        <f>I5*O6</f>
        <v>201600</v>
      </c>
      <c r="L5" s="13">
        <f t="shared" ref="L5:L15" si="0">E5+H5+K5</f>
        <v>973200</v>
      </c>
      <c r="O5" s="1">
        <v>198000</v>
      </c>
    </row>
    <row r="6" spans="1:15" ht="24" customHeight="1" x14ac:dyDescent="0.3">
      <c r="A6" s="2">
        <v>3</v>
      </c>
      <c r="B6" s="10" t="s">
        <v>3</v>
      </c>
      <c r="C6" s="2">
        <v>7</v>
      </c>
      <c r="D6" s="2">
        <v>44000</v>
      </c>
      <c r="E6" s="2">
        <f>C6*O4</f>
        <v>310800</v>
      </c>
      <c r="F6" s="11">
        <v>5</v>
      </c>
      <c r="G6" s="11">
        <v>198000</v>
      </c>
      <c r="H6" s="11">
        <f>F6*O5</f>
        <v>990000</v>
      </c>
      <c r="I6" s="2">
        <v>7</v>
      </c>
      <c r="J6" s="2">
        <v>50400</v>
      </c>
      <c r="K6" s="13">
        <f>I6*O6</f>
        <v>352800</v>
      </c>
      <c r="L6" s="13">
        <f t="shared" si="0"/>
        <v>1653600</v>
      </c>
      <c r="O6" s="1">
        <v>50400</v>
      </c>
    </row>
    <row r="7" spans="1:15" ht="24" customHeight="1" x14ac:dyDescent="0.3">
      <c r="A7" s="2">
        <v>4</v>
      </c>
      <c r="B7" s="10" t="s">
        <v>5</v>
      </c>
      <c r="C7" s="2">
        <v>9</v>
      </c>
      <c r="D7" s="2">
        <v>44000</v>
      </c>
      <c r="E7" s="2">
        <f>C7*O4</f>
        <v>399600</v>
      </c>
      <c r="F7" s="11">
        <v>4</v>
      </c>
      <c r="G7" s="11">
        <v>198000</v>
      </c>
      <c r="H7" s="11">
        <f>F7*O5</f>
        <v>792000</v>
      </c>
      <c r="I7" s="2">
        <v>9</v>
      </c>
      <c r="J7" s="2">
        <v>50400</v>
      </c>
      <c r="K7" s="13">
        <f>I7*O6</f>
        <v>453600</v>
      </c>
      <c r="L7" s="13">
        <f t="shared" si="0"/>
        <v>1645200</v>
      </c>
    </row>
    <row r="8" spans="1:15" ht="24" customHeight="1" x14ac:dyDescent="0.3">
      <c r="A8" s="2">
        <v>5</v>
      </c>
      <c r="B8" s="10" t="s">
        <v>6</v>
      </c>
      <c r="C8" s="2">
        <v>4</v>
      </c>
      <c r="D8" s="2">
        <v>44000</v>
      </c>
      <c r="E8" s="2">
        <f>C8*O4</f>
        <v>177600</v>
      </c>
      <c r="F8" s="11">
        <v>3</v>
      </c>
      <c r="G8" s="11">
        <v>198000</v>
      </c>
      <c r="H8" s="11">
        <f>F8*O5</f>
        <v>594000</v>
      </c>
      <c r="I8" s="2">
        <v>4</v>
      </c>
      <c r="J8" s="2">
        <v>50400</v>
      </c>
      <c r="K8" s="13">
        <f>I8*O6</f>
        <v>201600</v>
      </c>
      <c r="L8" s="13">
        <f t="shared" si="0"/>
        <v>973200</v>
      </c>
    </row>
    <row r="9" spans="1:15" ht="37.5" customHeight="1" x14ac:dyDescent="0.3">
      <c r="A9" s="2">
        <v>6</v>
      </c>
      <c r="B9" s="10" t="s">
        <v>8</v>
      </c>
      <c r="C9" s="2">
        <v>1</v>
      </c>
      <c r="D9" s="2">
        <v>44000</v>
      </c>
      <c r="E9" s="2">
        <f>C9*O4</f>
        <v>44400</v>
      </c>
      <c r="F9" s="11"/>
      <c r="G9" s="11"/>
      <c r="H9" s="11"/>
      <c r="I9" s="2">
        <v>1</v>
      </c>
      <c r="J9" s="2">
        <v>50400</v>
      </c>
      <c r="K9" s="13">
        <f>I9*O6</f>
        <v>50400</v>
      </c>
      <c r="L9" s="13">
        <f t="shared" si="0"/>
        <v>94800</v>
      </c>
    </row>
    <row r="10" spans="1:15" ht="33" x14ac:dyDescent="0.3">
      <c r="A10" s="2">
        <v>7</v>
      </c>
      <c r="B10" s="10" t="s">
        <v>7</v>
      </c>
      <c r="C10" s="2">
        <v>1</v>
      </c>
      <c r="D10" s="2">
        <v>44000</v>
      </c>
      <c r="E10" s="2">
        <f>C10*O4</f>
        <v>44400</v>
      </c>
      <c r="F10" s="11"/>
      <c r="G10" s="11"/>
      <c r="H10" s="11"/>
      <c r="I10" s="2">
        <v>1</v>
      </c>
      <c r="J10" s="2">
        <v>50400</v>
      </c>
      <c r="K10" s="13">
        <f>I10*O6</f>
        <v>50400</v>
      </c>
      <c r="L10" s="13">
        <f t="shared" si="0"/>
        <v>94800</v>
      </c>
    </row>
    <row r="11" spans="1:15" ht="33" x14ac:dyDescent="0.3">
      <c r="A11" s="2">
        <v>8</v>
      </c>
      <c r="B11" s="10" t="s">
        <v>9</v>
      </c>
      <c r="C11" s="2">
        <v>1</v>
      </c>
      <c r="D11" s="2">
        <v>44000</v>
      </c>
      <c r="E11" s="2">
        <f>C11*O4</f>
        <v>44400</v>
      </c>
      <c r="F11" s="11"/>
      <c r="G11" s="11"/>
      <c r="H11" s="11"/>
      <c r="I11" s="2">
        <v>1</v>
      </c>
      <c r="J11" s="2">
        <v>50400</v>
      </c>
      <c r="K11" s="13">
        <f>I11*O6</f>
        <v>50400</v>
      </c>
      <c r="L11" s="13">
        <f t="shared" si="0"/>
        <v>94800</v>
      </c>
    </row>
    <row r="12" spans="1:15" ht="33" x14ac:dyDescent="0.3">
      <c r="A12" s="2">
        <v>9</v>
      </c>
      <c r="B12" s="10" t="s">
        <v>10</v>
      </c>
      <c r="C12" s="2">
        <v>1</v>
      </c>
      <c r="D12" s="2">
        <v>44000</v>
      </c>
      <c r="E12" s="2">
        <v>44400</v>
      </c>
      <c r="F12" s="11"/>
      <c r="G12" s="11"/>
      <c r="H12" s="11"/>
      <c r="I12" s="2">
        <v>1</v>
      </c>
      <c r="J12" s="2">
        <v>50400</v>
      </c>
      <c r="K12" s="13">
        <v>50400</v>
      </c>
      <c r="L12" s="13">
        <f t="shared" si="0"/>
        <v>94800</v>
      </c>
    </row>
    <row r="13" spans="1:15" ht="66" x14ac:dyDescent="0.3">
      <c r="A13" s="2">
        <v>10</v>
      </c>
      <c r="B13" s="10" t="s">
        <v>11</v>
      </c>
      <c r="C13" s="2">
        <v>1</v>
      </c>
      <c r="D13" s="2">
        <v>44000</v>
      </c>
      <c r="E13" s="2">
        <v>44400</v>
      </c>
      <c r="F13" s="11"/>
      <c r="G13" s="11"/>
      <c r="H13" s="11"/>
      <c r="I13" s="2">
        <v>1</v>
      </c>
      <c r="J13" s="2">
        <v>50400</v>
      </c>
      <c r="K13" s="13">
        <v>50400</v>
      </c>
      <c r="L13" s="13">
        <f t="shared" si="0"/>
        <v>94800</v>
      </c>
    </row>
    <row r="14" spans="1:15" ht="33" x14ac:dyDescent="0.3">
      <c r="A14" s="2">
        <v>11</v>
      </c>
      <c r="B14" s="10" t="s">
        <v>12</v>
      </c>
      <c r="C14" s="2">
        <v>1</v>
      </c>
      <c r="D14" s="2">
        <v>44000</v>
      </c>
      <c r="E14" s="2">
        <v>44400</v>
      </c>
      <c r="F14" s="11"/>
      <c r="G14" s="11"/>
      <c r="H14" s="11"/>
      <c r="I14" s="2">
        <v>1</v>
      </c>
      <c r="J14" s="2">
        <v>50400</v>
      </c>
      <c r="K14" s="13">
        <v>50400</v>
      </c>
      <c r="L14" s="13">
        <f t="shared" si="0"/>
        <v>94800</v>
      </c>
    </row>
    <row r="15" spans="1:15" ht="33" x14ac:dyDescent="0.3">
      <c r="A15" s="2">
        <v>12</v>
      </c>
      <c r="B15" s="10" t="s">
        <v>13</v>
      </c>
      <c r="C15" s="2">
        <v>1</v>
      </c>
      <c r="D15" s="2">
        <v>44000</v>
      </c>
      <c r="E15" s="2">
        <v>44400</v>
      </c>
      <c r="F15" s="11"/>
      <c r="G15" s="11"/>
      <c r="H15" s="11"/>
      <c r="I15" s="2">
        <v>1</v>
      </c>
      <c r="J15" s="2">
        <v>50400</v>
      </c>
      <c r="K15" s="13">
        <v>50400</v>
      </c>
      <c r="L15" s="13">
        <f t="shared" si="0"/>
        <v>94800</v>
      </c>
    </row>
    <row r="16" spans="1:15" x14ac:dyDescent="0.3">
      <c r="A16" s="4"/>
      <c r="B16" s="5" t="s">
        <v>14</v>
      </c>
      <c r="C16" s="4">
        <f>SUM(C4:C15)</f>
        <v>32</v>
      </c>
      <c r="D16" s="4"/>
      <c r="E16" s="4"/>
      <c r="F16" s="6">
        <f>SUM(F4:F15)</f>
        <v>15</v>
      </c>
      <c r="G16" s="6"/>
      <c r="H16" s="6"/>
      <c r="I16" s="4">
        <f>SUM(I4:I15)</f>
        <v>32</v>
      </c>
      <c r="J16" s="4"/>
      <c r="K16" s="13"/>
      <c r="L16" s="13">
        <f>SUM(L4:L15)</f>
        <v>6003600</v>
      </c>
    </row>
    <row r="19" spans="1:11" x14ac:dyDescent="0.3">
      <c r="A19" s="15" t="s">
        <v>18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</sheetData>
  <mergeCells count="2">
    <mergeCell ref="A19:K19"/>
    <mergeCell ref="K2:L2"/>
  </mergeCells>
  <pageMargins left="0.21" right="0.2" top="0.4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2020-08-07T08:37:17Z</dcterms:modified>
</cp:coreProperties>
</file>