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2" sheetId="1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<sst xmlns="http://schemas.openxmlformats.org/spreadsheetml/2006/main" count="136" uniqueCount="48">
  <si>
    <t>Հ/Հ</t>
  </si>
  <si>
    <t>Քանակ</t>
  </si>
  <si>
    <t>հատ</t>
  </si>
  <si>
    <t>Մեկ միավորի արժեքը</t>
  </si>
  <si>
    <t>Ընդհանուր գումարը</t>
  </si>
  <si>
    <t>Չափի միավոր</t>
  </si>
  <si>
    <t>Թախտ/բուժկետ/</t>
  </si>
  <si>
    <t>Աթոռ մանկական</t>
  </si>
  <si>
    <t>Խոհանոցի աթոռ</t>
  </si>
  <si>
    <t xml:space="preserve">Ուսուցչական սեղան </t>
  </si>
  <si>
    <t>Փոշեկուլ DIAMOND DM-3070</t>
  </si>
  <si>
    <t>Գազօջախ 5 տեղանոց Fisher 9050 DEX</t>
  </si>
  <si>
    <t>Լվացքի մեքենա MIDEA MFG-70ES1201S</t>
  </si>
  <si>
    <t>Հեռուստացույց BBK 40 LEX-7143/FTS2C</t>
  </si>
  <si>
    <t>Սառնարան MIDEA HD-554FWENST</t>
  </si>
  <si>
    <t>Նստարան</t>
  </si>
  <si>
    <t>Խոհանոցի սեղան ներժից</t>
  </si>
  <si>
    <t>Պահարան մետաղական</t>
  </si>
  <si>
    <t>Մանկական խաղահրապարակի սարք (համալիր /կրկնակի սահնակ, երկու ճոճանակ/)</t>
  </si>
  <si>
    <t>Մանկական խաղահրապարակի սարք (պտտվող խաղասարք)</t>
  </si>
  <si>
    <t>Էլեկտրական սալիկ /2 տեղանոց/  CLASSY TOUCH</t>
  </si>
  <si>
    <t>Աշխատակազմի քարտուղար՝                                 Վ. Միրաբյան</t>
  </si>
  <si>
    <t>Ընդամենը</t>
  </si>
  <si>
    <t>Լվացարան ներժից 2 տեղանոց</t>
  </si>
  <si>
    <t>Գրապահարան</t>
  </si>
  <si>
    <t>Խաղասեղան</t>
  </si>
  <si>
    <t>Խոհանոցի սեղան փոքր</t>
  </si>
  <si>
    <t>Խոհանոցի սեղան մեծ</t>
  </si>
  <si>
    <t>Սեղան մանկական</t>
  </si>
  <si>
    <t>Խաղալիքների պահարան փոքր</t>
  </si>
  <si>
    <t>Խաղալիքների պահարան միջին</t>
  </si>
  <si>
    <t>Երկհարկանի մահճակալ</t>
  </si>
  <si>
    <t>Մեկտեղանոց մահճակալ</t>
  </si>
  <si>
    <t>Պահարան մեծ</t>
  </si>
  <si>
    <t>Աթոռ /կրտսեր խմբի համար/</t>
  </si>
  <si>
    <t>Սեղան /համակարգչի/</t>
  </si>
  <si>
    <t xml:space="preserve">Ուսուցչական աթոռ </t>
  </si>
  <si>
    <t xml:space="preserve">Զգեստապահարան /8 տեղանոց/ </t>
  </si>
  <si>
    <t xml:space="preserve">Խաղալիքների պահարան մեծ </t>
  </si>
  <si>
    <t xml:space="preserve">Պահարան </t>
  </si>
  <si>
    <t xml:space="preserve">Պահարան /սպասքի/ </t>
  </si>
  <si>
    <t>Պահարան</t>
  </si>
  <si>
    <t>Պահարան /սպասքի/</t>
  </si>
  <si>
    <t>ՑԱՆԿ
«ՍԻՍԻԱՆԻ ՀԱՄԱՅՆՔԻ ԹԻՎ 2 ՆՈՒՀ» ՀՈԱԿ-ԻՆ ՆՎԻՐԱԲԵՐՎՈՂ ԳՈՒՅՔԻ</t>
  </si>
  <si>
    <r>
      <rPr>
        <b/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ՀՀ Սյունիքի մարզի Սիսիանի համայնքի ավագանու 2021 թվականի հունվարի 27-ի թիվ 05-Ա որոշման</t>
    </r>
  </si>
  <si>
    <t>Գույքի անվանումը</t>
  </si>
  <si>
    <t>ՑԱՆԿ
«ՍԻՍԻԱՆԻ ՀԱՄԱՅՆՔԻ ԹԻՎ 3 ՆՈՒՀ» ՀՈԱԿ-ԻՆ ՆՎԻՐԱԲԵՐՎՈՂ ԳՈՒՅՔԻ</t>
  </si>
  <si>
    <r>
      <rPr>
        <b/>
        <i/>
        <sz val="9"/>
        <color indexed="8"/>
        <rFont val="GHEA Grapalat"/>
        <family val="3"/>
      </rPr>
      <t>Հավելված 1</t>
    </r>
    <r>
      <rPr>
        <sz val="9"/>
        <color indexed="8"/>
        <rFont val="GHEA Grapalat"/>
        <family val="3"/>
      </rPr>
      <t xml:space="preserve">
ՀՀ Սյունիքի մարզի Սիսիանի համայնքի ավագանու 
2021 թվականի հունվարի 27-ի թիվ 05-Ա որոշման</t>
    </r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</si>
</sst>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44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5.28125" style="1" customWidth="1"/>
    <col min="2" max="2" width="48.140625" style="1" customWidth="1"/>
    <col min="3" max="3" width="9.28125" style="1" customWidth="1"/>
    <col min="4" max="4" width="8.28125" style="1" customWidth="1"/>
    <col min="5" max="5" width="13.7109375" style="1" customWidth="1"/>
    <col min="6" max="6" width="12.7109375" style="1" customWidth="1"/>
    <col min="7" max="16384" width="9.140625" style="1" customWidth="1"/>
  </cols>
  <sheetData>
    <row r="1" spans="3:6" ht="47.25" customHeight="1">
      <c r="C1" s="9" t="s">
        <v>47</v>
      </c>
      <c r="D1" s="9"/>
      <c r="E1" s="9"/>
      <c r="F1" s="9"/>
    </row>
    <row r="2" spans="1:6" ht="45" customHeight="1">
      <c r="A2" s="8" t="s">
        <v>43</v>
      </c>
      <c r="B2" s="8"/>
      <c r="C2" s="8"/>
      <c r="D2" s="8"/>
      <c r="E2" s="8"/>
      <c r="F2" s="8"/>
    </row>
    <row r="3" spans="1:6" ht="60.75" customHeight="1">
      <c r="A3" s="2" t="s">
        <v>0</v>
      </c>
      <c r="B3" s="2" t="s">
        <v>45</v>
      </c>
      <c r="C3" s="2" t="s">
        <v>5</v>
      </c>
      <c r="D3" s="2" t="s">
        <v>1</v>
      </c>
      <c r="E3" s="2" t="s">
        <v>3</v>
      </c>
      <c r="F3" s="2" t="s">
        <v>4</v>
      </c>
    </row>
    <row r="4" spans="1:6" ht="18" customHeight="1">
      <c r="A4" s="3">
        <v>1</v>
      </c>
      <c r="B4" s="4" t="s">
        <v>6</v>
      </c>
      <c r="C4" s="3" t="s">
        <v>2</v>
      </c>
      <c r="D4" s="3">
        <v>4</v>
      </c>
      <c r="E4" s="3">
        <v>45000</v>
      </c>
      <c r="F4" s="3">
        <f>+D4*E4</f>
        <v>180000</v>
      </c>
    </row>
    <row r="5" spans="1:6" ht="18" customHeight="1">
      <c r="A5" s="3">
        <v>2</v>
      </c>
      <c r="B5" s="5" t="s">
        <v>7</v>
      </c>
      <c r="C5" s="3" t="s">
        <v>2</v>
      </c>
      <c r="D5" s="3">
        <v>182</v>
      </c>
      <c r="E5" s="3">
        <v>3000</v>
      </c>
      <c r="F5" s="3">
        <f aca="true" t="shared" si="0" ref="F5:F32">+D5*E5</f>
        <v>546000</v>
      </c>
    </row>
    <row r="6" spans="1:6" ht="18" customHeight="1">
      <c r="A6" s="3">
        <v>3</v>
      </c>
      <c r="B6" s="5" t="s">
        <v>8</v>
      </c>
      <c r="C6" s="3" t="s">
        <v>2</v>
      </c>
      <c r="D6" s="3">
        <v>2</v>
      </c>
      <c r="E6" s="3">
        <v>8500</v>
      </c>
      <c r="F6" s="3">
        <f t="shared" si="0"/>
        <v>17000</v>
      </c>
    </row>
    <row r="7" spans="1:6" ht="18" customHeight="1">
      <c r="A7" s="3">
        <v>4</v>
      </c>
      <c r="B7" s="5" t="s">
        <v>9</v>
      </c>
      <c r="C7" s="3" t="s">
        <v>2</v>
      </c>
      <c r="D7" s="3">
        <v>9</v>
      </c>
      <c r="E7" s="3">
        <v>25000</v>
      </c>
      <c r="F7" s="3">
        <f t="shared" si="0"/>
        <v>225000</v>
      </c>
    </row>
    <row r="8" spans="1:6" ht="18" customHeight="1">
      <c r="A8" s="3">
        <v>5</v>
      </c>
      <c r="B8" s="5" t="s">
        <v>10</v>
      </c>
      <c r="C8" s="3" t="s">
        <v>2</v>
      </c>
      <c r="D8" s="3">
        <v>1</v>
      </c>
      <c r="E8" s="3">
        <v>49000</v>
      </c>
      <c r="F8" s="3">
        <f t="shared" si="0"/>
        <v>49000</v>
      </c>
    </row>
    <row r="9" spans="1:6" ht="37.5" customHeight="1">
      <c r="A9" s="3">
        <v>6</v>
      </c>
      <c r="B9" s="5" t="s">
        <v>20</v>
      </c>
      <c r="C9" s="3" t="s">
        <v>2</v>
      </c>
      <c r="D9" s="3">
        <v>4</v>
      </c>
      <c r="E9" s="3">
        <v>12000</v>
      </c>
      <c r="F9" s="3">
        <f t="shared" si="0"/>
        <v>48000</v>
      </c>
    </row>
    <row r="10" spans="1:6" ht="19.5" customHeight="1">
      <c r="A10" s="3">
        <v>7</v>
      </c>
      <c r="B10" s="5" t="s">
        <v>13</v>
      </c>
      <c r="C10" s="3" t="s">
        <v>2</v>
      </c>
      <c r="D10" s="3">
        <v>1</v>
      </c>
      <c r="E10" s="3">
        <v>150000</v>
      </c>
      <c r="F10" s="3">
        <f t="shared" si="0"/>
        <v>150000</v>
      </c>
    </row>
    <row r="11" spans="1:6" ht="19.5" customHeight="1">
      <c r="A11" s="3">
        <v>8</v>
      </c>
      <c r="B11" s="5" t="s">
        <v>14</v>
      </c>
      <c r="C11" s="3" t="s">
        <v>2</v>
      </c>
      <c r="D11" s="3">
        <v>1</v>
      </c>
      <c r="E11" s="3">
        <v>350000</v>
      </c>
      <c r="F11" s="3">
        <f t="shared" si="0"/>
        <v>350000</v>
      </c>
    </row>
    <row r="12" spans="1:6" ht="19.5" customHeight="1">
      <c r="A12" s="3">
        <v>9</v>
      </c>
      <c r="B12" s="5" t="s">
        <v>15</v>
      </c>
      <c r="C12" s="3" t="s">
        <v>2</v>
      </c>
      <c r="D12" s="3">
        <v>9</v>
      </c>
      <c r="E12" s="3">
        <v>24955.2</v>
      </c>
      <c r="F12" s="3">
        <f t="shared" si="0"/>
        <v>224596.80000000002</v>
      </c>
    </row>
    <row r="13" spans="1:6" ht="19.5" customHeight="1">
      <c r="A13" s="3">
        <v>10</v>
      </c>
      <c r="B13" s="5" t="s">
        <v>16</v>
      </c>
      <c r="C13" s="3" t="s">
        <v>2</v>
      </c>
      <c r="D13" s="3">
        <v>5</v>
      </c>
      <c r="E13" s="3">
        <v>60000</v>
      </c>
      <c r="F13" s="3">
        <f t="shared" si="0"/>
        <v>300000</v>
      </c>
    </row>
    <row r="14" spans="1:6" ht="19.5" customHeight="1">
      <c r="A14" s="3">
        <v>11</v>
      </c>
      <c r="B14" s="5" t="s">
        <v>17</v>
      </c>
      <c r="C14" s="3" t="s">
        <v>2</v>
      </c>
      <c r="D14" s="3">
        <v>5</v>
      </c>
      <c r="E14" s="3">
        <v>45000</v>
      </c>
      <c r="F14" s="3">
        <f t="shared" si="0"/>
        <v>225000</v>
      </c>
    </row>
    <row r="15" spans="1:6" ht="17.25" customHeight="1">
      <c r="A15" s="3">
        <v>12</v>
      </c>
      <c r="B15" s="5" t="s">
        <v>36</v>
      </c>
      <c r="C15" s="3" t="s">
        <v>2</v>
      </c>
      <c r="D15" s="3">
        <v>12</v>
      </c>
      <c r="E15" s="3">
        <v>6000</v>
      </c>
      <c r="F15" s="3">
        <f t="shared" si="0"/>
        <v>72000</v>
      </c>
    </row>
    <row r="16" spans="1:6" ht="30.75" customHeight="1">
      <c r="A16" s="3">
        <v>13</v>
      </c>
      <c r="B16" s="5" t="s">
        <v>37</v>
      </c>
      <c r="C16" s="3" t="s">
        <v>2</v>
      </c>
      <c r="D16" s="3">
        <v>27</v>
      </c>
      <c r="E16" s="3">
        <v>37200</v>
      </c>
      <c r="F16" s="3">
        <f t="shared" si="0"/>
        <v>1004400</v>
      </c>
    </row>
    <row r="17" spans="1:6" ht="21" customHeight="1">
      <c r="A17" s="3">
        <v>14</v>
      </c>
      <c r="B17" s="5" t="s">
        <v>38</v>
      </c>
      <c r="C17" s="3" t="s">
        <v>2</v>
      </c>
      <c r="D17" s="3">
        <v>11</v>
      </c>
      <c r="E17" s="3">
        <v>47900</v>
      </c>
      <c r="F17" s="3">
        <f t="shared" si="0"/>
        <v>526900</v>
      </c>
    </row>
    <row r="18" spans="1:6" ht="21.75" customHeight="1">
      <c r="A18" s="3">
        <v>15</v>
      </c>
      <c r="B18" s="5" t="s">
        <v>39</v>
      </c>
      <c r="C18" s="3" t="s">
        <v>2</v>
      </c>
      <c r="D18" s="3">
        <v>8</v>
      </c>
      <c r="E18" s="3">
        <v>24300</v>
      </c>
      <c r="F18" s="3">
        <f t="shared" si="0"/>
        <v>194400</v>
      </c>
    </row>
    <row r="19" spans="1:6" ht="19.5" customHeight="1">
      <c r="A19" s="3">
        <v>16</v>
      </c>
      <c r="B19" s="5" t="s">
        <v>40</v>
      </c>
      <c r="C19" s="3" t="s">
        <v>2</v>
      </c>
      <c r="D19" s="3">
        <v>9</v>
      </c>
      <c r="E19" s="3">
        <v>27900</v>
      </c>
      <c r="F19" s="3">
        <f t="shared" si="0"/>
        <v>251100</v>
      </c>
    </row>
    <row r="20" spans="1:6" ht="36" customHeight="1">
      <c r="A20" s="3">
        <v>17</v>
      </c>
      <c r="B20" s="5" t="s">
        <v>18</v>
      </c>
      <c r="C20" s="3" t="s">
        <v>2</v>
      </c>
      <c r="D20" s="3">
        <v>1</v>
      </c>
      <c r="E20" s="3">
        <v>600000</v>
      </c>
      <c r="F20" s="3">
        <f t="shared" si="0"/>
        <v>600000</v>
      </c>
    </row>
    <row r="21" spans="1:6" ht="31.5" customHeight="1">
      <c r="A21" s="3">
        <v>18</v>
      </c>
      <c r="B21" s="5" t="s">
        <v>19</v>
      </c>
      <c r="C21" s="3" t="s">
        <v>2</v>
      </c>
      <c r="D21" s="3">
        <v>1</v>
      </c>
      <c r="E21" s="3">
        <v>350000</v>
      </c>
      <c r="F21" s="3">
        <f t="shared" si="0"/>
        <v>350000</v>
      </c>
    </row>
    <row r="22" spans="1:6" ht="16.5">
      <c r="A22" s="3">
        <v>19</v>
      </c>
      <c r="B22" s="5" t="s">
        <v>23</v>
      </c>
      <c r="C22" s="3" t="s">
        <v>2</v>
      </c>
      <c r="D22" s="3">
        <v>5</v>
      </c>
      <c r="E22" s="3">
        <v>150000</v>
      </c>
      <c r="F22" s="3">
        <f t="shared" si="0"/>
        <v>750000</v>
      </c>
    </row>
    <row r="23" spans="1:6" ht="16.5">
      <c r="A23" s="3">
        <v>20</v>
      </c>
      <c r="B23" s="5" t="s">
        <v>34</v>
      </c>
      <c r="C23" s="3" t="s">
        <v>2</v>
      </c>
      <c r="D23" s="3">
        <v>24</v>
      </c>
      <c r="E23" s="3">
        <v>4800</v>
      </c>
      <c r="F23" s="3">
        <f t="shared" si="0"/>
        <v>115200</v>
      </c>
    </row>
    <row r="24" spans="1:6" ht="16.5">
      <c r="A24" s="3">
        <v>21</v>
      </c>
      <c r="B24" s="5" t="s">
        <v>24</v>
      </c>
      <c r="C24" s="3" t="s">
        <v>2</v>
      </c>
      <c r="D24" s="3">
        <v>7</v>
      </c>
      <c r="E24" s="3">
        <v>22000</v>
      </c>
      <c r="F24" s="3">
        <f t="shared" si="0"/>
        <v>154000</v>
      </c>
    </row>
    <row r="25" spans="1:6" ht="16.5">
      <c r="A25" s="3">
        <v>22</v>
      </c>
      <c r="B25" s="5" t="s">
        <v>25</v>
      </c>
      <c r="C25" s="3" t="s">
        <v>2</v>
      </c>
      <c r="D25" s="3">
        <v>13</v>
      </c>
      <c r="E25" s="3">
        <v>11000</v>
      </c>
      <c r="F25" s="3">
        <f t="shared" si="0"/>
        <v>143000</v>
      </c>
    </row>
    <row r="26" spans="1:6" ht="16.5">
      <c r="A26" s="3">
        <v>23</v>
      </c>
      <c r="B26" s="5" t="s">
        <v>26</v>
      </c>
      <c r="C26" s="3" t="s">
        <v>2</v>
      </c>
      <c r="D26" s="3">
        <v>13</v>
      </c>
      <c r="E26" s="3">
        <v>11000</v>
      </c>
      <c r="F26" s="3">
        <f t="shared" si="0"/>
        <v>143000</v>
      </c>
    </row>
    <row r="27" spans="1:6" ht="16.5">
      <c r="A27" s="3">
        <v>24</v>
      </c>
      <c r="B27" s="5" t="s">
        <v>27</v>
      </c>
      <c r="C27" s="3" t="s">
        <v>2</v>
      </c>
      <c r="D27" s="3">
        <v>1</v>
      </c>
      <c r="E27" s="3">
        <v>20000</v>
      </c>
      <c r="F27" s="3">
        <f t="shared" si="0"/>
        <v>20000</v>
      </c>
    </row>
    <row r="28" spans="1:6" ht="16.5">
      <c r="A28" s="3">
        <v>25</v>
      </c>
      <c r="B28" s="5" t="s">
        <v>28</v>
      </c>
      <c r="C28" s="3" t="s">
        <v>2</v>
      </c>
      <c r="D28" s="3">
        <v>50</v>
      </c>
      <c r="E28" s="3">
        <v>7400</v>
      </c>
      <c r="F28" s="3">
        <f t="shared" si="0"/>
        <v>370000</v>
      </c>
    </row>
    <row r="29" spans="1:6" ht="16.5">
      <c r="A29" s="3">
        <v>26</v>
      </c>
      <c r="B29" s="5" t="s">
        <v>29</v>
      </c>
      <c r="C29" s="3" t="s">
        <v>2</v>
      </c>
      <c r="D29" s="3">
        <v>3</v>
      </c>
      <c r="E29" s="3">
        <v>31400</v>
      </c>
      <c r="F29" s="3">
        <f t="shared" si="0"/>
        <v>94200</v>
      </c>
    </row>
    <row r="30" spans="1:6" ht="16.5">
      <c r="A30" s="3">
        <v>27</v>
      </c>
      <c r="B30" s="5" t="s">
        <v>31</v>
      </c>
      <c r="C30" s="3" t="s">
        <v>2</v>
      </c>
      <c r="D30" s="3">
        <v>85</v>
      </c>
      <c r="E30" s="3">
        <v>44000</v>
      </c>
      <c r="F30" s="3">
        <f t="shared" si="0"/>
        <v>3740000</v>
      </c>
    </row>
    <row r="31" spans="1:6" ht="16.5">
      <c r="A31" s="3">
        <v>28</v>
      </c>
      <c r="B31" s="5" t="s">
        <v>32</v>
      </c>
      <c r="C31" s="3" t="s">
        <v>2</v>
      </c>
      <c r="D31" s="3">
        <v>10</v>
      </c>
      <c r="E31" s="3">
        <v>19900</v>
      </c>
      <c r="F31" s="3">
        <f t="shared" si="0"/>
        <v>199000</v>
      </c>
    </row>
    <row r="32" spans="1:6" ht="16.5">
      <c r="A32" s="3">
        <v>29</v>
      </c>
      <c r="B32" s="5" t="s">
        <v>33</v>
      </c>
      <c r="C32" s="3" t="s">
        <v>2</v>
      </c>
      <c r="D32" s="3">
        <v>1</v>
      </c>
      <c r="E32" s="3">
        <v>46000</v>
      </c>
      <c r="F32" s="3">
        <f t="shared" si="0"/>
        <v>46000</v>
      </c>
    </row>
    <row r="33" spans="1:6" ht="18" customHeight="1">
      <c r="A33" s="6"/>
      <c r="B33" s="6" t="s">
        <v>22</v>
      </c>
      <c r="C33" s="6"/>
      <c r="D33" s="6"/>
      <c r="E33" s="6"/>
      <c r="F33" s="6">
        <f>SUM(F4:F32)</f>
        <v>11087796.8</v>
      </c>
    </row>
    <row r="34" spans="1:6" ht="43.5" customHeight="1">
      <c r="A34" s="7" t="s">
        <v>21</v>
      </c>
      <c r="B34" s="7"/>
      <c r="C34" s="7"/>
      <c r="D34" s="7"/>
      <c r="E34" s="7"/>
      <c r="F34" s="7"/>
    </row>
  </sheetData>
  <sheetProtection/>
  <mergeCells count="3">
    <mergeCell ref="A34:F34"/>
    <mergeCell ref="A2:F2"/>
    <mergeCell ref="C1:F1"/>
  </mergeCells>
  <printOptions/>
  <pageMargins left="0.4" right="0.19" top="0.17" bottom="0.28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28125" style="1" customWidth="1"/>
    <col min="2" max="2" width="48.140625" style="1" customWidth="1"/>
    <col min="3" max="3" width="9.28125" style="1" customWidth="1"/>
    <col min="4" max="4" width="8.28125" style="1" customWidth="1"/>
    <col min="5" max="5" width="13.7109375" style="1" customWidth="1"/>
    <col min="6" max="6" width="12.7109375" style="1" customWidth="1"/>
    <col min="7" max="16384" width="9.140625" style="1" customWidth="1"/>
  </cols>
  <sheetData>
    <row r="1" spans="3:6" ht="47.25" customHeight="1">
      <c r="C1" s="9" t="s">
        <v>44</v>
      </c>
      <c r="D1" s="9"/>
      <c r="E1" s="9"/>
      <c r="F1" s="9"/>
    </row>
    <row r="2" spans="1:6" ht="45" customHeight="1">
      <c r="A2" s="8" t="s">
        <v>46</v>
      </c>
      <c r="B2" s="8"/>
      <c r="C2" s="8"/>
      <c r="D2" s="8"/>
      <c r="E2" s="8"/>
      <c r="F2" s="8"/>
    </row>
    <row r="3" spans="1:6" ht="60.75" customHeight="1">
      <c r="A3" s="2" t="s">
        <v>0</v>
      </c>
      <c r="B3" s="2" t="s">
        <v>45</v>
      </c>
      <c r="C3" s="2" t="s">
        <v>5</v>
      </c>
      <c r="D3" s="2" t="s">
        <v>1</v>
      </c>
      <c r="E3" s="2" t="s">
        <v>3</v>
      </c>
      <c r="F3" s="2" t="s">
        <v>4</v>
      </c>
    </row>
    <row r="4" spans="1:6" ht="18" customHeight="1">
      <c r="A4" s="3">
        <v>1</v>
      </c>
      <c r="B4" s="5" t="s">
        <v>7</v>
      </c>
      <c r="C4" s="3" t="s">
        <v>2</v>
      </c>
      <c r="D4" s="3">
        <f>78+30</f>
        <v>108</v>
      </c>
      <c r="E4" s="3">
        <v>3000</v>
      </c>
      <c r="F4" s="3">
        <f aca="true" t="shared" si="0" ref="F4:F32">+D4*E4</f>
        <v>324000</v>
      </c>
    </row>
    <row r="5" spans="1:6" ht="18" customHeight="1">
      <c r="A5" s="3">
        <v>2</v>
      </c>
      <c r="B5" s="5" t="s">
        <v>9</v>
      </c>
      <c r="C5" s="3" t="s">
        <v>2</v>
      </c>
      <c r="D5" s="3">
        <v>4</v>
      </c>
      <c r="E5" s="3">
        <v>25000</v>
      </c>
      <c r="F5" s="3">
        <f t="shared" si="0"/>
        <v>100000</v>
      </c>
    </row>
    <row r="6" spans="1:6" ht="18" customHeight="1">
      <c r="A6" s="3">
        <v>3</v>
      </c>
      <c r="B6" s="5" t="s">
        <v>10</v>
      </c>
      <c r="C6" s="3" t="s">
        <v>2</v>
      </c>
      <c r="D6" s="3">
        <v>1</v>
      </c>
      <c r="E6" s="3">
        <v>49000</v>
      </c>
      <c r="F6" s="3">
        <f t="shared" si="0"/>
        <v>49000</v>
      </c>
    </row>
    <row r="7" spans="1:6" ht="18" customHeight="1">
      <c r="A7" s="3">
        <v>4</v>
      </c>
      <c r="B7" s="5" t="s">
        <v>11</v>
      </c>
      <c r="C7" s="3" t="s">
        <v>2</v>
      </c>
      <c r="D7" s="3">
        <v>1</v>
      </c>
      <c r="E7" s="3">
        <v>320000</v>
      </c>
      <c r="F7" s="3">
        <f t="shared" si="0"/>
        <v>320000</v>
      </c>
    </row>
    <row r="8" spans="1:6" ht="21" customHeight="1">
      <c r="A8" s="3">
        <v>5</v>
      </c>
      <c r="B8" s="5" t="s">
        <v>12</v>
      </c>
      <c r="C8" s="3" t="s">
        <v>2</v>
      </c>
      <c r="D8" s="3">
        <v>1</v>
      </c>
      <c r="E8" s="3">
        <v>173000</v>
      </c>
      <c r="F8" s="3">
        <f t="shared" si="0"/>
        <v>173000</v>
      </c>
    </row>
    <row r="9" spans="1:6" ht="19.5" customHeight="1">
      <c r="A9" s="3">
        <v>6</v>
      </c>
      <c r="B9" s="5" t="s">
        <v>13</v>
      </c>
      <c r="C9" s="3" t="s">
        <v>2</v>
      </c>
      <c r="D9" s="3">
        <v>1</v>
      </c>
      <c r="E9" s="3">
        <v>150000</v>
      </c>
      <c r="F9" s="3">
        <f t="shared" si="0"/>
        <v>150000</v>
      </c>
    </row>
    <row r="10" spans="1:6" ht="19.5" customHeight="1">
      <c r="A10" s="3">
        <v>7</v>
      </c>
      <c r="B10" s="5" t="s">
        <v>14</v>
      </c>
      <c r="C10" s="3" t="s">
        <v>2</v>
      </c>
      <c r="D10" s="3">
        <v>1</v>
      </c>
      <c r="E10" s="3">
        <v>350000</v>
      </c>
      <c r="F10" s="3">
        <f t="shared" si="0"/>
        <v>350000</v>
      </c>
    </row>
    <row r="11" spans="1:6" ht="19.5" customHeight="1">
      <c r="A11" s="3">
        <v>8</v>
      </c>
      <c r="B11" s="5" t="s">
        <v>16</v>
      </c>
      <c r="C11" s="3" t="s">
        <v>2</v>
      </c>
      <c r="D11" s="3">
        <v>1</v>
      </c>
      <c r="E11" s="3">
        <v>60000</v>
      </c>
      <c r="F11" s="3">
        <f t="shared" si="0"/>
        <v>60000</v>
      </c>
    </row>
    <row r="12" spans="1:6" ht="19.5" customHeight="1">
      <c r="A12" s="3">
        <v>9</v>
      </c>
      <c r="B12" s="5" t="s">
        <v>17</v>
      </c>
      <c r="C12" s="3" t="s">
        <v>2</v>
      </c>
      <c r="D12" s="3">
        <v>1</v>
      </c>
      <c r="E12" s="3">
        <v>45000</v>
      </c>
      <c r="F12" s="3">
        <f t="shared" si="0"/>
        <v>45000</v>
      </c>
    </row>
    <row r="13" spans="1:6" ht="17.25" customHeight="1">
      <c r="A13" s="3">
        <v>10</v>
      </c>
      <c r="B13" s="5" t="s">
        <v>36</v>
      </c>
      <c r="C13" s="3" t="s">
        <v>2</v>
      </c>
      <c r="D13" s="3">
        <v>10</v>
      </c>
      <c r="E13" s="3">
        <v>6000</v>
      </c>
      <c r="F13" s="3">
        <f t="shared" si="0"/>
        <v>60000</v>
      </c>
    </row>
    <row r="14" spans="1:6" ht="30.75" customHeight="1">
      <c r="A14" s="3">
        <v>11</v>
      </c>
      <c r="B14" s="5" t="s">
        <v>37</v>
      </c>
      <c r="C14" s="3" t="s">
        <v>2</v>
      </c>
      <c r="D14" s="3">
        <v>15</v>
      </c>
      <c r="E14" s="3">
        <v>37200</v>
      </c>
      <c r="F14" s="3">
        <f t="shared" si="0"/>
        <v>558000</v>
      </c>
    </row>
    <row r="15" spans="1:6" ht="21" customHeight="1">
      <c r="A15" s="3">
        <v>12</v>
      </c>
      <c r="B15" s="5" t="s">
        <v>38</v>
      </c>
      <c r="C15" s="3" t="s">
        <v>2</v>
      </c>
      <c r="D15" s="3">
        <v>4</v>
      </c>
      <c r="E15" s="3">
        <v>47900</v>
      </c>
      <c r="F15" s="3">
        <f t="shared" si="0"/>
        <v>191600</v>
      </c>
    </row>
    <row r="16" spans="1:6" ht="21.75" customHeight="1">
      <c r="A16" s="3">
        <v>13</v>
      </c>
      <c r="B16" s="5" t="s">
        <v>41</v>
      </c>
      <c r="C16" s="3" t="s">
        <v>2</v>
      </c>
      <c r="D16" s="3">
        <v>3</v>
      </c>
      <c r="E16" s="3">
        <v>24300</v>
      </c>
      <c r="F16" s="3">
        <f t="shared" si="0"/>
        <v>72900</v>
      </c>
    </row>
    <row r="17" spans="1:6" ht="19.5" customHeight="1">
      <c r="A17" s="3">
        <v>14</v>
      </c>
      <c r="B17" s="5" t="s">
        <v>42</v>
      </c>
      <c r="C17" s="3" t="s">
        <v>2</v>
      </c>
      <c r="D17" s="3">
        <v>4</v>
      </c>
      <c r="E17" s="3">
        <v>27900</v>
      </c>
      <c r="F17" s="3">
        <f t="shared" si="0"/>
        <v>111600</v>
      </c>
    </row>
    <row r="18" spans="1:6" ht="36" customHeight="1">
      <c r="A18" s="3">
        <v>15</v>
      </c>
      <c r="B18" s="5" t="s">
        <v>18</v>
      </c>
      <c r="C18" s="3" t="s">
        <v>2</v>
      </c>
      <c r="D18" s="3">
        <v>1</v>
      </c>
      <c r="E18" s="3">
        <v>600000</v>
      </c>
      <c r="F18" s="3">
        <f t="shared" si="0"/>
        <v>600000</v>
      </c>
    </row>
    <row r="19" spans="1:6" ht="31.5" customHeight="1">
      <c r="A19" s="3">
        <v>16</v>
      </c>
      <c r="B19" s="5" t="s">
        <v>19</v>
      </c>
      <c r="C19" s="3" t="s">
        <v>2</v>
      </c>
      <c r="D19" s="3">
        <v>1</v>
      </c>
      <c r="E19" s="3">
        <v>350000</v>
      </c>
      <c r="F19" s="3">
        <f t="shared" si="0"/>
        <v>350000</v>
      </c>
    </row>
    <row r="20" spans="1:6" ht="16.5">
      <c r="A20" s="3">
        <v>17</v>
      </c>
      <c r="B20" s="5" t="s">
        <v>23</v>
      </c>
      <c r="C20" s="3" t="s">
        <v>2</v>
      </c>
      <c r="D20" s="3">
        <v>1</v>
      </c>
      <c r="E20" s="3">
        <v>150000</v>
      </c>
      <c r="F20" s="3">
        <f t="shared" si="0"/>
        <v>150000</v>
      </c>
    </row>
    <row r="21" spans="1:6" ht="16.5">
      <c r="A21" s="3">
        <v>18</v>
      </c>
      <c r="B21" s="5" t="s">
        <v>34</v>
      </c>
      <c r="C21" s="3" t="s">
        <v>2</v>
      </c>
      <c r="D21" s="3">
        <v>16</v>
      </c>
      <c r="E21" s="3">
        <v>4800</v>
      </c>
      <c r="F21" s="3">
        <f t="shared" si="0"/>
        <v>76800</v>
      </c>
    </row>
    <row r="22" spans="1:6" ht="16.5">
      <c r="A22" s="3">
        <v>19</v>
      </c>
      <c r="B22" s="5" t="s">
        <v>24</v>
      </c>
      <c r="C22" s="3" t="s">
        <v>2</v>
      </c>
      <c r="D22" s="3">
        <v>3</v>
      </c>
      <c r="E22" s="3">
        <v>22000</v>
      </c>
      <c r="F22" s="3">
        <f t="shared" si="0"/>
        <v>66000</v>
      </c>
    </row>
    <row r="23" spans="1:6" ht="16.5">
      <c r="A23" s="3">
        <v>20</v>
      </c>
      <c r="B23" s="5" t="s">
        <v>25</v>
      </c>
      <c r="C23" s="3" t="s">
        <v>2</v>
      </c>
      <c r="D23" s="3">
        <v>8</v>
      </c>
      <c r="E23" s="3">
        <v>11000</v>
      </c>
      <c r="F23" s="3">
        <f t="shared" si="0"/>
        <v>88000</v>
      </c>
    </row>
    <row r="24" spans="1:6" ht="16.5">
      <c r="A24" s="3">
        <v>21</v>
      </c>
      <c r="B24" s="5" t="s">
        <v>26</v>
      </c>
      <c r="C24" s="3" t="s">
        <v>2</v>
      </c>
      <c r="D24" s="3">
        <v>5</v>
      </c>
      <c r="E24" s="3">
        <v>11000</v>
      </c>
      <c r="F24" s="3">
        <f t="shared" si="0"/>
        <v>55000</v>
      </c>
    </row>
    <row r="25" spans="1:6" ht="16.5">
      <c r="A25" s="3">
        <v>22</v>
      </c>
      <c r="B25" s="5" t="s">
        <v>27</v>
      </c>
      <c r="C25" s="3" t="s">
        <v>2</v>
      </c>
      <c r="D25" s="3">
        <v>1</v>
      </c>
      <c r="E25" s="3">
        <v>20000</v>
      </c>
      <c r="F25" s="3">
        <f t="shared" si="0"/>
        <v>20000</v>
      </c>
    </row>
    <row r="26" spans="1:6" ht="16.5">
      <c r="A26" s="3">
        <v>23</v>
      </c>
      <c r="B26" s="5" t="s">
        <v>28</v>
      </c>
      <c r="C26" s="3" t="s">
        <v>2</v>
      </c>
      <c r="D26" s="3">
        <v>32</v>
      </c>
      <c r="E26" s="3">
        <v>7400</v>
      </c>
      <c r="F26" s="3">
        <f t="shared" si="0"/>
        <v>236800</v>
      </c>
    </row>
    <row r="27" spans="1:6" ht="16.5">
      <c r="A27" s="3">
        <v>24</v>
      </c>
      <c r="B27" s="5" t="s">
        <v>35</v>
      </c>
      <c r="C27" s="3" t="s">
        <v>2</v>
      </c>
      <c r="D27" s="3">
        <v>1</v>
      </c>
      <c r="E27" s="3">
        <v>30000</v>
      </c>
      <c r="F27" s="3">
        <f t="shared" si="0"/>
        <v>30000</v>
      </c>
    </row>
    <row r="28" spans="1:6" ht="16.5">
      <c r="A28" s="3">
        <v>25</v>
      </c>
      <c r="B28" s="5" t="s">
        <v>29</v>
      </c>
      <c r="C28" s="3" t="s">
        <v>2</v>
      </c>
      <c r="D28" s="3">
        <v>2</v>
      </c>
      <c r="E28" s="3">
        <v>31400</v>
      </c>
      <c r="F28" s="3">
        <f t="shared" si="0"/>
        <v>62800</v>
      </c>
    </row>
    <row r="29" spans="1:6" ht="16.5">
      <c r="A29" s="3">
        <v>26</v>
      </c>
      <c r="B29" s="5" t="s">
        <v>30</v>
      </c>
      <c r="C29" s="3" t="s">
        <v>2</v>
      </c>
      <c r="D29" s="3">
        <v>2</v>
      </c>
      <c r="E29" s="3">
        <v>32500</v>
      </c>
      <c r="F29" s="3">
        <f t="shared" si="0"/>
        <v>65000</v>
      </c>
    </row>
    <row r="30" spans="1:6" ht="16.5">
      <c r="A30" s="3">
        <v>27</v>
      </c>
      <c r="B30" s="5" t="s">
        <v>31</v>
      </c>
      <c r="C30" s="3" t="s">
        <v>2</v>
      </c>
      <c r="D30" s="3">
        <v>54</v>
      </c>
      <c r="E30" s="3">
        <v>44000</v>
      </c>
      <c r="F30" s="3">
        <f t="shared" si="0"/>
        <v>2376000</v>
      </c>
    </row>
    <row r="31" spans="1:6" ht="16.5">
      <c r="A31" s="3">
        <v>28</v>
      </c>
      <c r="B31" s="5" t="s">
        <v>32</v>
      </c>
      <c r="C31" s="3" t="s">
        <v>2</v>
      </c>
      <c r="D31" s="3">
        <v>25</v>
      </c>
      <c r="E31" s="3">
        <v>19900</v>
      </c>
      <c r="F31" s="3">
        <f t="shared" si="0"/>
        <v>497500</v>
      </c>
    </row>
    <row r="32" spans="1:6" ht="16.5">
      <c r="A32" s="3">
        <v>29</v>
      </c>
      <c r="B32" s="5" t="s">
        <v>33</v>
      </c>
      <c r="C32" s="3" t="s">
        <v>2</v>
      </c>
      <c r="D32" s="3">
        <v>1</v>
      </c>
      <c r="E32" s="3">
        <v>46000</v>
      </c>
      <c r="F32" s="3">
        <f t="shared" si="0"/>
        <v>46000</v>
      </c>
    </row>
    <row r="33" spans="1:6" ht="18" customHeight="1">
      <c r="A33" s="6"/>
      <c r="B33" s="6" t="s">
        <v>22</v>
      </c>
      <c r="C33" s="6"/>
      <c r="D33" s="6"/>
      <c r="E33" s="6"/>
      <c r="F33" s="6">
        <f>SUM(F4:F32)</f>
        <v>7285000</v>
      </c>
    </row>
    <row r="34" spans="1:6" ht="45.75" customHeight="1">
      <c r="A34" s="7" t="s">
        <v>21</v>
      </c>
      <c r="B34" s="7"/>
      <c r="C34" s="7"/>
      <c r="D34" s="7"/>
      <c r="E34" s="7"/>
      <c r="F34" s="7"/>
    </row>
  </sheetData>
  <sheetProtection/>
  <mergeCells count="3">
    <mergeCell ref="C1:F1"/>
    <mergeCell ref="A2:F2"/>
    <mergeCell ref="A34:F34"/>
  </mergeCells>
  <printOptions/>
  <pageMargins left="0.39" right="0.23" top="0.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2021-02-01T12:24:39Z</dcterms:modified>
  <cp:category/>
  <cp:version/>
  <cp:contentType/>
  <cp:contentStatus/>
</cp:coreProperties>
</file>