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<sst xmlns="http://schemas.openxmlformats.org/spreadsheetml/2006/main" count="136" uniqueCount="80">
  <si>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(հազար դրամով)</t>
  </si>
  <si>
    <t>1</t>
  </si>
  <si>
    <t>2</t>
  </si>
  <si>
    <t>3</t>
  </si>
  <si>
    <t>4</t>
  </si>
  <si>
    <t>5</t>
  </si>
  <si>
    <t>6</t>
  </si>
  <si>
    <t>X</t>
  </si>
  <si>
    <t>Տողի
NN</t>
  </si>
  <si>
    <t>Բաժին</t>
  </si>
  <si>
    <t>Խումբ</t>
  </si>
  <si>
    <t>Դաս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</si>
  <si>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</si>
  <si>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</si>
  <si>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</si>
  <si>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</si>
  <si>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</si>
  <si>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</si>
  <si>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</si>
  <si>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</si>
  <si>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</si>
  <si>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</si>
  <si>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</si>
  <si>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</si>
  <si>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</si>
  <si>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</si>
  <si>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</si>
  <si>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</si>
  <si>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</si>
  <si>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</si>
  <si>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</si>
  <si>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</si>
  <si>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</si>
  <si>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</si>
  <si>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</si>
  <si>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</si>
  <si>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</si>
  <si>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</si>
  <si>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</si>
  <si>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</si>
  <si>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</si>
  <si>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</si>
  <si>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</si>
  <si>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</si>
  <si>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</si>
  <si>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</si>
  <si>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</si>
  <si>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</si>
  <si>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</si>
  <si>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</si>
  <si>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</si>
  <si>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</si>
  <si>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4511</t>
  </si>
  <si>
    <t>- Սուբսիդիաներ ոչ ֆինանսական պետական (hամայնքային) կազմակերպություններին</t>
  </si>
  <si>
    <t>- Պահուստային միջոցներ/վարչական/</t>
  </si>
  <si>
    <t>4891</t>
  </si>
  <si>
    <t>Պահուստային միջոցներ /ֆոնդային/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</si>
  <si>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</si>
  <si>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</si>
  <si>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</si>
  <si>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</si>
  <si>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</si>
  <si>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Ընդամենը (ս.8+ս.9)</t>
  </si>
  <si>
    <t>Աշխատավարձ</t>
  </si>
  <si>
    <t>շենքերի և շինությունների ընթացիկ նորոգում և պահպանում</t>
  </si>
  <si>
    <t>Հավելված 4</t>
  </si>
  <si>
    <t xml:space="preserve">ՀՀ ՍՅՈՒՆԻՔԻ ՄԱՐԶԻ ՍԻՍԻԱՆԻ ՀԱՄԱՅՆՔԻ ԱՎԱԳԱՆՈՒ 2019 ԹՎԱԿԱՆԻ ԴԵԿՏԵՄԲԵՐԻ 11-Ի ԹԻՎ 97-Ա ՈՐՈՇՄԱՆ 7-ՐԴ ԿԵՏԻ 6-ՐԴ ՀԱՏՎԱԾՈՒՄ ԿԱՏԱՐՎՈՂ ՓՈՓՈԽՈՒԹՅՈՒՆՆԵՐԸ  ԵՎ ԼՐԱՑՈՒՄՆԵՐԸ 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</si>
  <si>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</si>
  <si>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</si>
  <si>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</si>
  <si>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</si>
  <si>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</si>
  <si>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</si>
  <si>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>- Վարչական սարքավորումներ</t>
  </si>
  <si>
    <t>5122</t>
  </si>
  <si>
    <t>- Այլ մեքենաներ և սարքավորումներ</t>
  </si>
  <si>
    <t>5129</t>
  </si>
  <si>
    <t>ՀՀ Սյունիքի մարզի Սիսիանի համայնքի ավագանու 2020թ. մայիսի 27-ի թիվ 40-Ա որոշման</t>
  </si>
  <si>
    <t>Տնտեսագիտական դասակարգման հոդված</t>
  </si>
  <si>
    <t>ՀԱՄԱՅՆՔԻ ՂԵԿԱՎԱՐ՝                                           Ա.ՍԱՐԳՍՅԱՆ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</si>
</sst>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43">
    <font>
      <sz val="10"/>
      <name val="Arial"/>
      <family val="0"/>
    </font>
    <font>
      <sz val="9"/>
      <color indexed="8"/>
      <name val="Sylfaen"/>
      <family val="1"/>
    </font>
    <font>
      <sz val="16"/>
      <color indexed="8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b/>
      <sz val="9"/>
      <color indexed="8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i/>
      <sz val="8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 quotePrefix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readingOrder="1"/>
    </xf>
    <xf numFmtId="0" fontId="23" fillId="0" borderId="0" xfId="0" applyFont="1" applyAlignment="1">
      <alignment vertical="top" readingOrder="1"/>
    </xf>
    <xf numFmtId="0" fontId="23" fillId="0" borderId="0" xfId="0" applyFont="1" applyAlignment="1">
      <alignment readingOrder="1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top" wrapText="1" readingOrder="1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33" borderId="15" xfId="0" applyFont="1" applyFill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  <xf numFmtId="0" fontId="21" fillId="0" borderId="17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zoomScalePageLayoutView="0" workbookViewId="0" topLeftCell="A1">
      <selection activeCell="G43" sqref="G43"/>
    </sheetView>
  </sheetViews>
  <sheetFormatPr defaultColWidth="9.140625" defaultRowHeight="12.75"/>
  <cols>
    <col min="1" max="1" width="6.00390625" style="12" customWidth="1"/>
    <col min="2" max="2" width="2.00390625" style="12" customWidth="1"/>
    <col min="3" max="3" width="2.140625" style="12" customWidth="1"/>
    <col min="4" max="4" width="2.421875" style="12" customWidth="1"/>
    <col min="5" max="5" width="1.7109375" style="12" customWidth="1"/>
    <col min="6" max="6" width="5.421875" style="12" customWidth="1"/>
    <col min="7" max="7" width="45.421875" style="12" customWidth="1"/>
    <col min="8" max="8" width="8.140625" style="12" customWidth="1"/>
    <col min="9" max="9" width="9.57421875" style="12" customWidth="1"/>
    <col min="10" max="10" width="4.00390625" style="12" customWidth="1"/>
    <col min="11" max="11" width="1.7109375" style="12" customWidth="1"/>
    <col min="12" max="12" width="2.8515625" style="12" customWidth="1"/>
    <col min="13" max="13" width="5.140625" style="12" customWidth="1"/>
    <col min="14" max="14" width="3.421875" style="12" customWidth="1"/>
    <col min="15" max="15" width="0" style="12" hidden="1" customWidth="1"/>
    <col min="16" max="16" width="0.13671875" style="12" customWidth="1"/>
    <col min="17" max="17" width="0.2890625" style="12" customWidth="1"/>
    <col min="18" max="16384" width="9.140625" style="12" customWidth="1"/>
  </cols>
  <sheetData>
    <row r="1" ht="3" customHeight="1"/>
    <row r="2" spans="1:15" s="16" customFormat="1" ht="14.25" customHeight="1">
      <c r="A2" s="5"/>
      <c r="B2" s="13"/>
      <c r="C2" s="13"/>
      <c r="D2" s="13"/>
      <c r="E2" s="13"/>
      <c r="F2" s="13"/>
      <c r="G2" s="13"/>
      <c r="H2" s="13"/>
      <c r="I2" s="13"/>
      <c r="J2" s="14" t="s">
        <v>65</v>
      </c>
      <c r="K2" s="15"/>
      <c r="L2" s="15"/>
      <c r="M2" s="13"/>
      <c r="N2" s="13"/>
      <c r="O2" s="13"/>
    </row>
    <row r="3" spans="1:15" s="16" customFormat="1" ht="39.75" customHeight="1">
      <c r="A3" s="5"/>
      <c r="B3" s="13"/>
      <c r="C3" s="13"/>
      <c r="D3" s="13"/>
      <c r="E3" s="13"/>
      <c r="F3" s="13"/>
      <c r="G3" s="13"/>
      <c r="H3" s="13"/>
      <c r="I3" s="17" t="s">
        <v>77</v>
      </c>
      <c r="J3" s="17"/>
      <c r="K3" s="17"/>
      <c r="L3" s="17"/>
      <c r="M3" s="17"/>
      <c r="N3" s="17"/>
      <c r="O3" s="13"/>
    </row>
    <row r="4" spans="1:15" s="16" customFormat="1" ht="35.25" customHeight="1">
      <c r="A4" s="8" t="s">
        <v>66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spans="10:16" ht="18" customHeight="1">
      <c r="J5" s="11" t="s">
        <v>0</v>
      </c>
      <c r="K5" s="11"/>
      <c r="L5" s="11"/>
      <c r="M5" s="11"/>
      <c r="N5" s="10"/>
      <c r="O5" s="10"/>
      <c r="P5" s="10"/>
    </row>
    <row r="6" spans="1:14" ht="12.75">
      <c r="A6" s="22" t="s">
        <v>8</v>
      </c>
      <c r="B6" s="6" t="s">
        <v>9</v>
      </c>
      <c r="C6" s="23"/>
      <c r="D6" s="6" t="s">
        <v>10</v>
      </c>
      <c r="E6" s="23"/>
      <c r="F6" s="6" t="s">
        <v>11</v>
      </c>
      <c r="G6" s="22" t="s">
        <v>61</v>
      </c>
      <c r="H6" s="22" t="s">
        <v>78</v>
      </c>
      <c r="I6" s="22" t="s">
        <v>62</v>
      </c>
      <c r="J6" s="6" t="s">
        <v>12</v>
      </c>
      <c r="K6" s="24"/>
      <c r="L6" s="24"/>
      <c r="M6" s="24"/>
      <c r="N6" s="25"/>
    </row>
    <row r="7" spans="1:14" ht="72" customHeight="1">
      <c r="A7" s="26"/>
      <c r="B7" s="27"/>
      <c r="C7" s="28"/>
      <c r="D7" s="27"/>
      <c r="E7" s="28"/>
      <c r="F7" s="29"/>
      <c r="G7" s="26"/>
      <c r="H7" s="26"/>
      <c r="I7" s="26"/>
      <c r="J7" s="22" t="s">
        <v>13</v>
      </c>
      <c r="K7" s="24"/>
      <c r="L7" s="25"/>
      <c r="M7" s="22" t="s">
        <v>14</v>
      </c>
      <c r="N7" s="25"/>
    </row>
    <row r="8" spans="1:14" ht="12.75">
      <c r="A8" s="30" t="s">
        <v>1</v>
      </c>
      <c r="B8" s="31" t="s">
        <v>2</v>
      </c>
      <c r="C8" s="25"/>
      <c r="D8" s="31" t="s">
        <v>3</v>
      </c>
      <c r="E8" s="25"/>
      <c r="F8" s="30" t="s">
        <v>4</v>
      </c>
      <c r="G8" s="30" t="s">
        <v>5</v>
      </c>
      <c r="H8" s="30" t="s">
        <v>6</v>
      </c>
      <c r="I8" s="30" t="s">
        <v>15</v>
      </c>
      <c r="J8" s="31" t="s">
        <v>16</v>
      </c>
      <c r="K8" s="24"/>
      <c r="L8" s="25"/>
      <c r="M8" s="32" t="s">
        <v>24</v>
      </c>
      <c r="N8" s="25"/>
    </row>
    <row r="9" spans="1:14" ht="40.5" customHeight="1">
      <c r="A9" s="1" t="s">
        <v>17</v>
      </c>
      <c r="B9" s="6" t="s">
        <v>18</v>
      </c>
      <c r="C9" s="19"/>
      <c r="D9" s="6" t="s">
        <v>7</v>
      </c>
      <c r="E9" s="19"/>
      <c r="F9" s="1" t="s">
        <v>7</v>
      </c>
      <c r="G9" s="2" t="s">
        <v>19</v>
      </c>
      <c r="H9" s="1"/>
      <c r="I9" s="3">
        <f>+J9+M9</f>
        <v>129967.68</v>
      </c>
      <c r="J9" s="7">
        <f>+J10+J13+J17+J21+J33</f>
        <v>1500</v>
      </c>
      <c r="K9" s="18"/>
      <c r="L9" s="19"/>
      <c r="M9" s="7">
        <f>+M10+M17+M21+M27+M33</f>
        <v>128467.68</v>
      </c>
      <c r="N9" s="19"/>
    </row>
    <row r="10" spans="1:14" ht="39.75" customHeight="1">
      <c r="A10" s="1" t="s">
        <v>21</v>
      </c>
      <c r="B10" s="6" t="s">
        <v>4</v>
      </c>
      <c r="C10" s="19"/>
      <c r="D10" s="6" t="s">
        <v>20</v>
      </c>
      <c r="E10" s="19"/>
      <c r="F10" s="1" t="s">
        <v>20</v>
      </c>
      <c r="G10" s="2" t="s">
        <v>22</v>
      </c>
      <c r="H10" s="1"/>
      <c r="I10" s="3">
        <v>-19571.976</v>
      </c>
      <c r="J10" s="7">
        <v>0</v>
      </c>
      <c r="K10" s="18"/>
      <c r="L10" s="19"/>
      <c r="M10" s="7">
        <v>-19571.976</v>
      </c>
      <c r="N10" s="19"/>
    </row>
    <row r="11" spans="1:14" ht="25.5">
      <c r="A11" s="1" t="s">
        <v>23</v>
      </c>
      <c r="B11" s="6" t="s">
        <v>4</v>
      </c>
      <c r="C11" s="19"/>
      <c r="D11" s="6" t="s">
        <v>24</v>
      </c>
      <c r="E11" s="19"/>
      <c r="F11" s="1" t="s">
        <v>20</v>
      </c>
      <c r="G11" s="2" t="s">
        <v>25</v>
      </c>
      <c r="H11" s="1"/>
      <c r="I11" s="3">
        <v>-19571.976</v>
      </c>
      <c r="J11" s="7">
        <v>0</v>
      </c>
      <c r="K11" s="18"/>
      <c r="L11" s="19"/>
      <c r="M11" s="7">
        <v>-19571.976</v>
      </c>
      <c r="N11" s="19"/>
    </row>
    <row r="12" spans="1:14" ht="25.5">
      <c r="A12" s="1" t="s">
        <v>26</v>
      </c>
      <c r="B12" s="6" t="s">
        <v>4</v>
      </c>
      <c r="C12" s="19"/>
      <c r="D12" s="6" t="s">
        <v>24</v>
      </c>
      <c r="E12" s="19"/>
      <c r="F12" s="1" t="s">
        <v>1</v>
      </c>
      <c r="G12" s="2" t="s">
        <v>27</v>
      </c>
      <c r="H12" s="1"/>
      <c r="I12" s="3">
        <v>-19571.976</v>
      </c>
      <c r="J12" s="7">
        <v>0</v>
      </c>
      <c r="K12" s="18"/>
      <c r="L12" s="19"/>
      <c r="M12" s="7">
        <v>-19571.976</v>
      </c>
      <c r="N12" s="19"/>
    </row>
    <row r="13" spans="1:14" ht="38.25">
      <c r="A13" s="1" t="s">
        <v>28</v>
      </c>
      <c r="B13" s="6" t="s">
        <v>5</v>
      </c>
      <c r="C13" s="19"/>
      <c r="D13" s="6" t="s">
        <v>20</v>
      </c>
      <c r="E13" s="19"/>
      <c r="F13" s="1" t="s">
        <v>20</v>
      </c>
      <c r="G13" s="2" t="s">
        <v>29</v>
      </c>
      <c r="H13" s="1"/>
      <c r="I13" s="3">
        <v>990</v>
      </c>
      <c r="J13" s="7">
        <v>990</v>
      </c>
      <c r="K13" s="18"/>
      <c r="L13" s="19"/>
      <c r="M13" s="7">
        <v>0</v>
      </c>
      <c r="N13" s="19"/>
    </row>
    <row r="14" spans="1:14" ht="12.75">
      <c r="A14" s="1" t="s">
        <v>30</v>
      </c>
      <c r="B14" s="6" t="s">
        <v>5</v>
      </c>
      <c r="C14" s="19"/>
      <c r="D14" s="6" t="s">
        <v>1</v>
      </c>
      <c r="E14" s="19"/>
      <c r="F14" s="1" t="s">
        <v>20</v>
      </c>
      <c r="G14" s="2" t="s">
        <v>31</v>
      </c>
      <c r="H14" s="1"/>
      <c r="I14" s="3">
        <v>990</v>
      </c>
      <c r="J14" s="7">
        <v>990</v>
      </c>
      <c r="K14" s="18"/>
      <c r="L14" s="19"/>
      <c r="M14" s="7">
        <v>0</v>
      </c>
      <c r="N14" s="19"/>
    </row>
    <row r="15" spans="1:14" ht="12.75">
      <c r="A15" s="1" t="s">
        <v>32</v>
      </c>
      <c r="B15" s="6" t="s">
        <v>5</v>
      </c>
      <c r="C15" s="19"/>
      <c r="D15" s="6" t="s">
        <v>1</v>
      </c>
      <c r="E15" s="19"/>
      <c r="F15" s="1" t="s">
        <v>1</v>
      </c>
      <c r="G15" s="2" t="s">
        <v>33</v>
      </c>
      <c r="H15" s="1"/>
      <c r="I15" s="3">
        <v>990</v>
      </c>
      <c r="J15" s="7">
        <v>990</v>
      </c>
      <c r="K15" s="18"/>
      <c r="L15" s="19"/>
      <c r="M15" s="7">
        <v>0</v>
      </c>
      <c r="N15" s="19"/>
    </row>
    <row r="16" spans="1:14" ht="29.25" customHeight="1">
      <c r="A16" s="1"/>
      <c r="B16" s="6"/>
      <c r="C16" s="19"/>
      <c r="D16" s="6"/>
      <c r="E16" s="19"/>
      <c r="F16" s="1"/>
      <c r="G16" s="2" t="s">
        <v>53</v>
      </c>
      <c r="H16" s="1" t="s">
        <v>52</v>
      </c>
      <c r="I16" s="3">
        <v>990</v>
      </c>
      <c r="J16" s="7">
        <v>990</v>
      </c>
      <c r="K16" s="18"/>
      <c r="L16" s="19"/>
      <c r="M16" s="7">
        <v>0</v>
      </c>
      <c r="N16" s="19"/>
    </row>
    <row r="17" spans="1:14" ht="39" customHeight="1">
      <c r="A17" s="1"/>
      <c r="B17" s="6" t="s">
        <v>6</v>
      </c>
      <c r="C17" s="19"/>
      <c r="D17" s="6" t="s">
        <v>20</v>
      </c>
      <c r="E17" s="19"/>
      <c r="F17" s="1" t="s">
        <v>20</v>
      </c>
      <c r="G17" s="2" t="s">
        <v>34</v>
      </c>
      <c r="H17" s="1"/>
      <c r="I17" s="3">
        <v>597.5</v>
      </c>
      <c r="J17" s="7">
        <v>0</v>
      </c>
      <c r="K17" s="18"/>
      <c r="L17" s="19"/>
      <c r="M17" s="7">
        <v>597.5</v>
      </c>
      <c r="N17" s="19"/>
    </row>
    <row r="18" spans="1:14" ht="12.75">
      <c r="A18" s="1" t="s">
        <v>35</v>
      </c>
      <c r="B18" s="6" t="s">
        <v>6</v>
      </c>
      <c r="C18" s="19"/>
      <c r="D18" s="6" t="s">
        <v>4</v>
      </c>
      <c r="E18" s="19"/>
      <c r="F18" s="1" t="s">
        <v>20</v>
      </c>
      <c r="G18" s="2" t="s">
        <v>36</v>
      </c>
      <c r="H18" s="1"/>
      <c r="I18" s="3">
        <v>597.5</v>
      </c>
      <c r="J18" s="7">
        <v>0</v>
      </c>
      <c r="K18" s="18"/>
      <c r="L18" s="19"/>
      <c r="M18" s="7">
        <v>597.5</v>
      </c>
      <c r="N18" s="19"/>
    </row>
    <row r="19" spans="1:14" ht="12.75">
      <c r="A19" s="1" t="s">
        <v>37</v>
      </c>
      <c r="B19" s="6" t="s">
        <v>6</v>
      </c>
      <c r="C19" s="19"/>
      <c r="D19" s="6" t="s">
        <v>4</v>
      </c>
      <c r="E19" s="19"/>
      <c r="F19" s="1" t="s">
        <v>1</v>
      </c>
      <c r="G19" s="2" t="s">
        <v>38</v>
      </c>
      <c r="H19" s="1"/>
      <c r="I19" s="3">
        <v>597.5</v>
      </c>
      <c r="J19" s="7">
        <v>0</v>
      </c>
      <c r="K19" s="18"/>
      <c r="L19" s="19"/>
      <c r="M19" s="7">
        <v>597.5</v>
      </c>
      <c r="N19" s="19"/>
    </row>
    <row r="20" spans="1:14" ht="12.75">
      <c r="A20" s="1"/>
      <c r="B20" s="6"/>
      <c r="C20" s="19"/>
      <c r="D20" s="6"/>
      <c r="E20" s="19"/>
      <c r="F20" s="1"/>
      <c r="G20" s="2" t="s">
        <v>58</v>
      </c>
      <c r="H20" s="1" t="s">
        <v>57</v>
      </c>
      <c r="I20" s="3">
        <v>597.5</v>
      </c>
      <c r="J20" s="7">
        <v>0</v>
      </c>
      <c r="K20" s="18"/>
      <c r="L20" s="19"/>
      <c r="M20" s="7">
        <v>597.5</v>
      </c>
      <c r="N20" s="19"/>
    </row>
    <row r="21" spans="1:14" ht="27.75" customHeight="1">
      <c r="A21" s="1" t="s">
        <v>39</v>
      </c>
      <c r="B21" s="6" t="s">
        <v>16</v>
      </c>
      <c r="C21" s="19"/>
      <c r="D21" s="6" t="s">
        <v>20</v>
      </c>
      <c r="E21" s="19"/>
      <c r="F21" s="1" t="s">
        <v>20</v>
      </c>
      <c r="G21" s="2" t="s">
        <v>40</v>
      </c>
      <c r="H21" s="1"/>
      <c r="I21" s="3">
        <v>2450</v>
      </c>
      <c r="J21" s="7">
        <v>1500</v>
      </c>
      <c r="K21" s="18"/>
      <c r="L21" s="19"/>
      <c r="M21" s="7">
        <v>950</v>
      </c>
      <c r="N21" s="19"/>
    </row>
    <row r="22" spans="1:14" ht="12.75">
      <c r="A22" s="1" t="s">
        <v>41</v>
      </c>
      <c r="B22" s="6" t="s">
        <v>16</v>
      </c>
      <c r="C22" s="19"/>
      <c r="D22" s="6" t="s">
        <v>1</v>
      </c>
      <c r="E22" s="19"/>
      <c r="F22" s="1" t="s">
        <v>20</v>
      </c>
      <c r="G22" s="2" t="s">
        <v>42</v>
      </c>
      <c r="H22" s="1"/>
      <c r="I22" s="3">
        <v>2450</v>
      </c>
      <c r="J22" s="7">
        <v>1500</v>
      </c>
      <c r="K22" s="18"/>
      <c r="L22" s="19"/>
      <c r="M22" s="7">
        <v>950</v>
      </c>
      <c r="N22" s="19"/>
    </row>
    <row r="23" spans="1:14" ht="12.75">
      <c r="A23" s="1" t="s">
        <v>43</v>
      </c>
      <c r="B23" s="6" t="s">
        <v>16</v>
      </c>
      <c r="C23" s="19"/>
      <c r="D23" s="6" t="s">
        <v>1</v>
      </c>
      <c r="E23" s="19"/>
      <c r="F23" s="1" t="s">
        <v>1</v>
      </c>
      <c r="G23" s="2" t="s">
        <v>44</v>
      </c>
      <c r="H23" s="1"/>
      <c r="I23" s="3">
        <v>2450</v>
      </c>
      <c r="J23" s="7">
        <v>1500</v>
      </c>
      <c r="K23" s="18"/>
      <c r="L23" s="19"/>
      <c r="M23" s="7">
        <v>950</v>
      </c>
      <c r="N23" s="19"/>
    </row>
    <row r="24" spans="1:14" ht="12.75">
      <c r="A24" s="1"/>
      <c r="B24" s="6"/>
      <c r="C24" s="19"/>
      <c r="D24" s="6"/>
      <c r="E24" s="19"/>
      <c r="F24" s="1"/>
      <c r="G24" s="4" t="s">
        <v>63</v>
      </c>
      <c r="H24" s="1">
        <v>4111</v>
      </c>
      <c r="I24" s="3">
        <v>1400</v>
      </c>
      <c r="J24" s="7">
        <v>1400</v>
      </c>
      <c r="K24" s="18"/>
      <c r="L24" s="19"/>
      <c r="M24" s="7">
        <v>0</v>
      </c>
      <c r="N24" s="19"/>
    </row>
    <row r="25" spans="1:14" ht="25.5">
      <c r="A25" s="1"/>
      <c r="B25" s="6"/>
      <c r="C25" s="19"/>
      <c r="D25" s="6"/>
      <c r="E25" s="19"/>
      <c r="F25" s="1"/>
      <c r="G25" s="4" t="s">
        <v>64</v>
      </c>
      <c r="H25" s="1">
        <v>4251</v>
      </c>
      <c r="I25" s="3">
        <v>100</v>
      </c>
      <c r="J25" s="7">
        <v>100</v>
      </c>
      <c r="K25" s="18"/>
      <c r="L25" s="19"/>
      <c r="M25" s="7">
        <v>0</v>
      </c>
      <c r="N25" s="19"/>
    </row>
    <row r="26" spans="1:14" ht="12.75">
      <c r="A26" s="1"/>
      <c r="B26" s="6"/>
      <c r="C26" s="19"/>
      <c r="D26" s="6"/>
      <c r="E26" s="19"/>
      <c r="F26" s="1"/>
      <c r="G26" s="2" t="s">
        <v>60</v>
      </c>
      <c r="H26" s="1" t="s">
        <v>59</v>
      </c>
      <c r="I26" s="3">
        <v>950</v>
      </c>
      <c r="J26" s="7">
        <v>0</v>
      </c>
      <c r="K26" s="18"/>
      <c r="L26" s="19"/>
      <c r="M26" s="7">
        <v>950</v>
      </c>
      <c r="N26" s="19"/>
    </row>
    <row r="27" spans="1:14" s="16" customFormat="1" ht="16.5" customHeight="1">
      <c r="A27" s="1" t="s">
        <v>67</v>
      </c>
      <c r="B27" s="6" t="s">
        <v>24</v>
      </c>
      <c r="C27" s="19"/>
      <c r="D27" s="6" t="s">
        <v>20</v>
      </c>
      <c r="E27" s="19"/>
      <c r="F27" s="1" t="s">
        <v>20</v>
      </c>
      <c r="G27" s="2" t="s">
        <v>68</v>
      </c>
      <c r="H27" s="1"/>
      <c r="I27" s="3">
        <f>+M27</f>
        <v>208123.12</v>
      </c>
      <c r="J27" s="7">
        <v>0</v>
      </c>
      <c r="K27" s="18"/>
      <c r="L27" s="19"/>
      <c r="M27" s="7">
        <f>+M28</f>
        <v>208123.12</v>
      </c>
      <c r="N27" s="19"/>
    </row>
    <row r="28" spans="1:14" s="16" customFormat="1" ht="16.5" customHeight="1">
      <c r="A28" s="1" t="s">
        <v>69</v>
      </c>
      <c r="B28" s="6" t="s">
        <v>24</v>
      </c>
      <c r="C28" s="19"/>
      <c r="D28" s="6" t="s">
        <v>1</v>
      </c>
      <c r="E28" s="19"/>
      <c r="F28" s="1" t="s">
        <v>20</v>
      </c>
      <c r="G28" s="2" t="s">
        <v>70</v>
      </c>
      <c r="H28" s="1"/>
      <c r="I28" s="3">
        <f>+I29</f>
        <v>208123.12</v>
      </c>
      <c r="J28" s="7">
        <v>0</v>
      </c>
      <c r="K28" s="18"/>
      <c r="L28" s="19"/>
      <c r="M28" s="7">
        <f>+M29</f>
        <v>208123.12</v>
      </c>
      <c r="N28" s="19"/>
    </row>
    <row r="29" spans="1:14" s="16" customFormat="1" ht="16.5" customHeight="1">
      <c r="A29" s="1" t="s">
        <v>71</v>
      </c>
      <c r="B29" s="6" t="s">
        <v>24</v>
      </c>
      <c r="C29" s="19"/>
      <c r="D29" s="6" t="s">
        <v>1</v>
      </c>
      <c r="E29" s="19"/>
      <c r="F29" s="1" t="s">
        <v>1</v>
      </c>
      <c r="G29" s="2" t="s">
        <v>72</v>
      </c>
      <c r="H29" s="1"/>
      <c r="I29" s="3">
        <f>+I30+I31+I32</f>
        <v>208123.12</v>
      </c>
      <c r="J29" s="7">
        <v>0</v>
      </c>
      <c r="K29" s="18"/>
      <c r="L29" s="19"/>
      <c r="M29" s="7">
        <f>+M30+M31+M32</f>
        <v>208123.12</v>
      </c>
      <c r="N29" s="19"/>
    </row>
    <row r="30" spans="1:14" s="16" customFormat="1" ht="15" customHeight="1">
      <c r="A30" s="1"/>
      <c r="B30" s="6"/>
      <c r="C30" s="19"/>
      <c r="D30" s="6"/>
      <c r="E30" s="19"/>
      <c r="F30" s="1"/>
      <c r="G30" s="2" t="s">
        <v>60</v>
      </c>
      <c r="H30" s="1" t="s">
        <v>59</v>
      </c>
      <c r="I30" s="3">
        <f>+M30</f>
        <v>168016.77</v>
      </c>
      <c r="J30" s="7">
        <v>0</v>
      </c>
      <c r="K30" s="18"/>
      <c r="L30" s="19"/>
      <c r="M30" s="7">
        <v>168016.77</v>
      </c>
      <c r="N30" s="19"/>
    </row>
    <row r="31" spans="1:14" s="16" customFormat="1" ht="15" customHeight="1">
      <c r="A31" s="1"/>
      <c r="B31" s="6"/>
      <c r="C31" s="19"/>
      <c r="D31" s="6"/>
      <c r="E31" s="19"/>
      <c r="F31" s="1"/>
      <c r="G31" s="2" t="s">
        <v>73</v>
      </c>
      <c r="H31" s="1" t="s">
        <v>74</v>
      </c>
      <c r="I31" s="3">
        <v>23671</v>
      </c>
      <c r="J31" s="7">
        <v>0</v>
      </c>
      <c r="K31" s="18"/>
      <c r="L31" s="19"/>
      <c r="M31" s="7">
        <v>23671</v>
      </c>
      <c r="N31" s="19"/>
    </row>
    <row r="32" spans="1:14" s="16" customFormat="1" ht="15" customHeight="1">
      <c r="A32" s="1"/>
      <c r="B32" s="6"/>
      <c r="C32" s="19"/>
      <c r="D32" s="6"/>
      <c r="E32" s="19"/>
      <c r="F32" s="1"/>
      <c r="G32" s="2" t="s">
        <v>75</v>
      </c>
      <c r="H32" s="1" t="s">
        <v>76</v>
      </c>
      <c r="I32" s="3">
        <v>16435.35</v>
      </c>
      <c r="J32" s="7">
        <v>0</v>
      </c>
      <c r="K32" s="18"/>
      <c r="L32" s="19"/>
      <c r="M32" s="7">
        <v>16435.35</v>
      </c>
      <c r="N32" s="19"/>
    </row>
    <row r="33" spans="1:14" ht="25.5">
      <c r="A33" s="1" t="s">
        <v>45</v>
      </c>
      <c r="B33" s="6" t="s">
        <v>46</v>
      </c>
      <c r="C33" s="19"/>
      <c r="D33" s="6" t="s">
        <v>20</v>
      </c>
      <c r="E33" s="19"/>
      <c r="F33" s="1" t="s">
        <v>20</v>
      </c>
      <c r="G33" s="2" t="s">
        <v>47</v>
      </c>
      <c r="H33" s="1"/>
      <c r="I33" s="3">
        <f>+J33+M33</f>
        <v>-62620.964</v>
      </c>
      <c r="J33" s="7">
        <v>-990</v>
      </c>
      <c r="K33" s="18"/>
      <c r="L33" s="19"/>
      <c r="M33" s="7">
        <f>+M34</f>
        <v>-61630.964</v>
      </c>
      <c r="N33" s="19"/>
    </row>
    <row r="34" spans="1:14" ht="25.5">
      <c r="A34" s="1" t="s">
        <v>48</v>
      </c>
      <c r="B34" s="6" t="s">
        <v>46</v>
      </c>
      <c r="C34" s="19"/>
      <c r="D34" s="6" t="s">
        <v>1</v>
      </c>
      <c r="E34" s="19"/>
      <c r="F34" s="1" t="s">
        <v>20</v>
      </c>
      <c r="G34" s="2" t="s">
        <v>49</v>
      </c>
      <c r="H34" s="1"/>
      <c r="I34" s="3">
        <f>+J34+M34</f>
        <v>-62620.964</v>
      </c>
      <c r="J34" s="7">
        <v>-990</v>
      </c>
      <c r="K34" s="18"/>
      <c r="L34" s="19"/>
      <c r="M34" s="7">
        <f>+M35</f>
        <v>-61630.964</v>
      </c>
      <c r="N34" s="19"/>
    </row>
    <row r="35" spans="1:14" ht="12.75">
      <c r="A35" s="1" t="s">
        <v>50</v>
      </c>
      <c r="B35" s="6" t="s">
        <v>46</v>
      </c>
      <c r="C35" s="19"/>
      <c r="D35" s="6" t="s">
        <v>1</v>
      </c>
      <c r="E35" s="19"/>
      <c r="F35" s="1" t="s">
        <v>2</v>
      </c>
      <c r="G35" s="2" t="s">
        <v>51</v>
      </c>
      <c r="H35" s="1"/>
      <c r="I35" s="3">
        <f>+I36+I37</f>
        <v>-62620.964</v>
      </c>
      <c r="J35" s="7">
        <f>+J36+J37</f>
        <v>-990</v>
      </c>
      <c r="K35" s="18"/>
      <c r="L35" s="19"/>
      <c r="M35" s="7">
        <f>+M36+M37</f>
        <v>-61630.964</v>
      </c>
      <c r="N35" s="19"/>
    </row>
    <row r="36" spans="1:14" ht="15.75" customHeight="1">
      <c r="A36" s="1"/>
      <c r="B36" s="6"/>
      <c r="C36" s="19"/>
      <c r="D36" s="6"/>
      <c r="E36" s="19"/>
      <c r="F36" s="1"/>
      <c r="G36" s="2" t="s">
        <v>54</v>
      </c>
      <c r="H36" s="1" t="s">
        <v>55</v>
      </c>
      <c r="I36" s="3">
        <v>-990</v>
      </c>
      <c r="J36" s="7">
        <v>-990</v>
      </c>
      <c r="K36" s="18"/>
      <c r="L36" s="19"/>
      <c r="M36" s="7">
        <v>0</v>
      </c>
      <c r="N36" s="19"/>
    </row>
    <row r="37" spans="1:14" ht="14.25" customHeight="1">
      <c r="A37" s="1"/>
      <c r="B37" s="6"/>
      <c r="C37" s="19"/>
      <c r="D37" s="6"/>
      <c r="E37" s="19"/>
      <c r="F37" s="1"/>
      <c r="G37" s="2" t="s">
        <v>56</v>
      </c>
      <c r="H37" s="1" t="s">
        <v>55</v>
      </c>
      <c r="I37" s="3">
        <v>-61630.964</v>
      </c>
      <c r="J37" s="7">
        <v>0</v>
      </c>
      <c r="K37" s="18"/>
      <c r="L37" s="19"/>
      <c r="M37" s="7">
        <v>-61630.964</v>
      </c>
      <c r="N37" s="19"/>
    </row>
    <row r="38" ht="5.25" customHeight="1"/>
    <row r="39" spans="3:13" ht="3" customHeight="1">
      <c r="C39" s="9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4" s="16" customFormat="1" ht="20.25" customHeight="1">
      <c r="A40" s="21" t="s">
        <v>79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</sheetData>
  <sheetProtection/>
  <mergeCells count="135">
    <mergeCell ref="A4:N4"/>
    <mergeCell ref="J5:M5"/>
    <mergeCell ref="A40:N40"/>
    <mergeCell ref="B32:C32"/>
    <mergeCell ref="D32:E32"/>
    <mergeCell ref="J32:L32"/>
    <mergeCell ref="M32:N32"/>
    <mergeCell ref="B30:C30"/>
    <mergeCell ref="D30:E30"/>
    <mergeCell ref="J30:L30"/>
    <mergeCell ref="M30:N30"/>
    <mergeCell ref="B31:C31"/>
    <mergeCell ref="D31:E31"/>
    <mergeCell ref="J31:L31"/>
    <mergeCell ref="M31:N31"/>
    <mergeCell ref="B29:C29"/>
    <mergeCell ref="D29:E29"/>
    <mergeCell ref="J29:L29"/>
    <mergeCell ref="M29:N29"/>
    <mergeCell ref="B27:C27"/>
    <mergeCell ref="D27:E27"/>
    <mergeCell ref="J27:L27"/>
    <mergeCell ref="M27:N27"/>
    <mergeCell ref="B28:C28"/>
    <mergeCell ref="D28:E28"/>
    <mergeCell ref="J28:L28"/>
    <mergeCell ref="M28:N28"/>
    <mergeCell ref="M8:N8"/>
    <mergeCell ref="A6:A7"/>
    <mergeCell ref="B6:C7"/>
    <mergeCell ref="D6:E7"/>
    <mergeCell ref="F6:F7"/>
    <mergeCell ref="G6:G7"/>
    <mergeCell ref="H6:H7"/>
    <mergeCell ref="I6:I7"/>
    <mergeCell ref="B9:C9"/>
    <mergeCell ref="D9:E9"/>
    <mergeCell ref="J9:L9"/>
    <mergeCell ref="M9:N9"/>
    <mergeCell ref="J6:N6"/>
    <mergeCell ref="J7:L7"/>
    <mergeCell ref="M7:N7"/>
    <mergeCell ref="B8:C8"/>
    <mergeCell ref="D8:E8"/>
    <mergeCell ref="J8:L8"/>
    <mergeCell ref="B11:C11"/>
    <mergeCell ref="D11:E11"/>
    <mergeCell ref="J11:L11"/>
    <mergeCell ref="M11:N11"/>
    <mergeCell ref="B10:C10"/>
    <mergeCell ref="D10:E10"/>
    <mergeCell ref="J10:L10"/>
    <mergeCell ref="M10:N10"/>
    <mergeCell ref="J15:L15"/>
    <mergeCell ref="M15:N15"/>
    <mergeCell ref="B12:C12"/>
    <mergeCell ref="D12:E12"/>
    <mergeCell ref="J12:L12"/>
    <mergeCell ref="M12:N12"/>
    <mergeCell ref="B13:C13"/>
    <mergeCell ref="D13:E13"/>
    <mergeCell ref="J13:L13"/>
    <mergeCell ref="M13:N13"/>
    <mergeCell ref="B16:C16"/>
    <mergeCell ref="D16:E16"/>
    <mergeCell ref="J16:L16"/>
    <mergeCell ref="M16:N16"/>
    <mergeCell ref="B14:C14"/>
    <mergeCell ref="D14:E14"/>
    <mergeCell ref="J14:L14"/>
    <mergeCell ref="M14:N14"/>
    <mergeCell ref="B15:C15"/>
    <mergeCell ref="D15:E15"/>
    <mergeCell ref="B18:C18"/>
    <mergeCell ref="D18:E18"/>
    <mergeCell ref="J18:L18"/>
    <mergeCell ref="M18:N18"/>
    <mergeCell ref="B17:C17"/>
    <mergeCell ref="D17:E17"/>
    <mergeCell ref="J17:L17"/>
    <mergeCell ref="M17:N17"/>
    <mergeCell ref="M22:N22"/>
    <mergeCell ref="B20:C20"/>
    <mergeCell ref="D20:E20"/>
    <mergeCell ref="J20:L20"/>
    <mergeCell ref="M20:N20"/>
    <mergeCell ref="B19:C19"/>
    <mergeCell ref="D19:E19"/>
    <mergeCell ref="J19:L19"/>
    <mergeCell ref="M19:N19"/>
    <mergeCell ref="D24:E24"/>
    <mergeCell ref="J24:L24"/>
    <mergeCell ref="M24:N24"/>
    <mergeCell ref="B21:C21"/>
    <mergeCell ref="D21:E21"/>
    <mergeCell ref="J21:L21"/>
    <mergeCell ref="M21:N21"/>
    <mergeCell ref="B22:C22"/>
    <mergeCell ref="D22:E22"/>
    <mergeCell ref="J22:L22"/>
    <mergeCell ref="I3:N3"/>
    <mergeCell ref="B26:C26"/>
    <mergeCell ref="D26:E26"/>
    <mergeCell ref="J26:L26"/>
    <mergeCell ref="M26:N26"/>
    <mergeCell ref="B25:C25"/>
    <mergeCell ref="D25:E25"/>
    <mergeCell ref="J25:L25"/>
    <mergeCell ref="M25:N25"/>
    <mergeCell ref="B23:C23"/>
    <mergeCell ref="B33:C33"/>
    <mergeCell ref="D33:E33"/>
    <mergeCell ref="J33:L33"/>
    <mergeCell ref="M33:N33"/>
    <mergeCell ref="D23:E23"/>
    <mergeCell ref="J23:L23"/>
    <mergeCell ref="M23:N23"/>
    <mergeCell ref="B24:C24"/>
    <mergeCell ref="B34:C34"/>
    <mergeCell ref="D34:E34"/>
    <mergeCell ref="J34:L34"/>
    <mergeCell ref="M34:N34"/>
    <mergeCell ref="B35:C35"/>
    <mergeCell ref="D35:E35"/>
    <mergeCell ref="J35:L35"/>
    <mergeCell ref="M35:N35"/>
    <mergeCell ref="C39:M39"/>
    <mergeCell ref="B36:C36"/>
    <mergeCell ref="D36:E36"/>
    <mergeCell ref="J36:L36"/>
    <mergeCell ref="M36:N36"/>
    <mergeCell ref="B37:C37"/>
    <mergeCell ref="D37:E37"/>
    <mergeCell ref="J37:L37"/>
    <mergeCell ref="M37:N37"/>
  </mergeCells>
  <printOptions/>
  <pageMargins left="0.3937007874015748" right="0" top="0.2755905511811024" bottom="0.17" header="0.27" footer="0.2755905511811024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2019-10-04T06:20:59Z</dcterms:created>
  <dcterms:modified xsi:type="dcterms:W3CDTF">2020-05-27T12:32:23Z</dcterms:modified>
  <cp:category/>
  <cp:version/>
  <cp:contentType/>
  <cp:contentStatus/>
</cp:coreProperties>
</file>