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3"/>
  </bookViews>
  <sheets>
    <sheet name="hav1" sheetId="1" r:id="rId1"/>
    <sheet name="hav2" sheetId="2" r:id="rId2"/>
    <sheet name="hav3" sheetId="3" r:id="rId3"/>
    <sheet name="hav4" sheetId="4" r:id="rId4"/>
  </sheets>
  <definedNames/>
  <calcPr fullCalcOnLoad="1"/>
</workbook>
</file>

<file path=xl/sharedStrings.xml><?xml version="1.0" encoding="utf-8"?>
<sst xmlns="http://schemas.openxmlformats.org/spreadsheetml/2006/main" count="353" uniqueCount="150">
  <si>
    <t xml:space="preserve"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</t>
  </si>
  <si>
    <t>Տողի
N</t>
  </si>
  <si>
    <t>Եկամտատեսակները</t>
  </si>
  <si>
    <t>Հոդվածի NN</t>
  </si>
  <si>
    <t>Ընդամենը (ս.5+ս.6)</t>
  </si>
  <si>
    <t>այդ թվում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</si>
  <si>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</si>
  <si>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</si>
  <si>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</si>
  <si>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</si>
  <si>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</si>
  <si>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</si>
  <si>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</si>
  <si>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</si>
  <si>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1000</t>
  </si>
  <si>
    <t>ԸՆԴԱՄԵՆԸ ԵԿԱՄՈՒՏՆԵՐ (տող 1100 + տող 1200 + տող 1300) այդ թվում՝</t>
  </si>
  <si>
    <t>1100</t>
  </si>
  <si>
    <t>1. ՀԱՐԿԵՐ ԵՎ ՏՈՒՐՔԵՐ (տող 1110 + տող 1120 + տող 1130 + տող 1150 + տող 1160), այդ թվում`</t>
  </si>
  <si>
    <t>7100</t>
  </si>
  <si>
    <t>x</t>
  </si>
  <si>
    <t>1130</t>
  </si>
  <si>
    <t>1.3 Ապրանքների օգտագործման կամ գործունեության իրականացման թույլտվության վճարներ, այդ թվում`</t>
  </si>
  <si>
    <t>7145</t>
  </si>
  <si>
    <t>1131</t>
  </si>
  <si>
    <t>Տեղական տուրքեր, (տող 1132 + տող 1135 + տող 1136 + տող 1137 + տող 1138 + տող 1139 + տող 1139Ա+տող 1140 + տող 1141 + տող 1142 + տող 1143 + տող 1144 + տող 1145 + տող 1146), այդ թվում`</t>
  </si>
  <si>
    <t>71452</t>
  </si>
  <si>
    <t>1139</t>
  </si>
  <si>
    <t>1145</t>
  </si>
  <si>
    <t>1300</t>
  </si>
  <si>
    <t>3. ԱՅԼ ԵԿԱՄՈՒՏՆԵՐ, (տող 1310 + տող 1320 + տող 1330 + տող 1340 + տող 1350 + տող 1360 + տող 1370 + տող 1380), այդ թվում`</t>
  </si>
  <si>
    <t>1380</t>
  </si>
  <si>
    <t>3.8 Կապիտալ ոչ պաշտոնական դրամաշնորհներ, (տող 1381 + տող 1382), այդ թվում`</t>
  </si>
  <si>
    <t>7442</t>
  </si>
  <si>
    <t>1382</t>
  </si>
  <si>
    <t xml:space="preserve"> Համայնքի տարածքում հեղուկ վառելիքի, տեխնիկական հեղուկների, հեղուկացված գազերի մանրածախ առևտրի կետերում հեղուկ վառելիքի, տեխնիկական հեղուկների, հեղուկացված գազերի վաճառքի թույլտվության համար </t>
  </si>
  <si>
    <t xml:space="preserve"> Թանկարժեք մետաղներից պատրաստված իրերի մանրածախ առուվաճառքի թույլտվության համար</t>
  </si>
  <si>
    <t>Հավելված 1</t>
  </si>
  <si>
    <t>ՀՀ ՍՅՈՒՆԻՔԻ ՄԱՐԶԻ ՍԻՍԻԱՆԻ ՀԱՄԱՅՆՔԻ ԱՎԱԳԱՆՈՒ 2019 ԹՎԱԿԱՆԻ ԴԵԿՏԵՄԲԵՐԻ 11-Ի ԹԻՎ 97-Ա ՈՐՈՇՄԱՆ 2-ՐԴ ԿԵՏԻ 1-ԻՆ ՀԱՏՎԱԾՈՒՄ ԿԱՏԱՐՎՈՂ ՓՈՓՈԽՈՒԹՅՈՒՆՆԵՐԸ ԵՎ ԼՐԱՑՈՒՄՆԵՐԸ</t>
  </si>
  <si>
    <t>/հազար դրամով/</t>
  </si>
  <si>
    <t>ՀՀ Սյունիքի մարզի Սիսիանի համայնքի ավագանու 2020թ.ապրիլի 14-ի թիվ 31-Ա որոշման</t>
  </si>
  <si>
    <t>ՀԱՄԱՅՆՔԻ ՂԵԿԱՎԱՐ՝                                            Ա.ՍԱՐԳՍՅԱՆ</t>
  </si>
  <si>
    <t>Հավելված 2</t>
  </si>
  <si>
    <t>ՀՀ ՍՅՈՒՆԻՔԻ ՄԱՐԶԻ ՍԻՍԻԱՆԻ ՀԱՄԱՅՆՔԻ ԱՎԱԳԱՆՈՒ 2019 ԹՎԱԿԱՆԻ ԴԵԿՏԵՄԲԵՐԻ 11-Ի ԹԻՎ 97-Ա ՈՐՈՇՄԱՆ 3-ՐԴ ԿԵՏԻ 2-ՐԴ ՀԱՏՎԱԾՈՒՄ ԿԱՏԱՐՎՈՂ ՓՈՓՈԽՈՒԹՅՈՒՆՆԵՐԸ ԵՎ ԼՐԱՑՈՒՄՆԵՐԸ</t>
  </si>
  <si>
    <t>Տողի
NN</t>
  </si>
  <si>
    <t>Բաժին</t>
  </si>
  <si>
    <t>Խումբ</t>
  </si>
  <si>
    <t>Դաս</t>
  </si>
  <si>
    <t>Բյուջետային ծախսերի 
գործառնական դասակարգման բաժինների, խմբերի 
և դասերի անվանումները</t>
  </si>
  <si>
    <t>Ընդամենը (ս.7+ս.8)</t>
  </si>
  <si>
    <t>այդ թվում`</t>
  </si>
  <si>
    <t>վարչական բյուջե</t>
  </si>
  <si>
    <t>ֆոնդային բյուջե</t>
  </si>
  <si>
    <t>7</t>
  </si>
  <si>
    <t>8</t>
  </si>
  <si>
    <t xml:space="preserve">2000 </t>
  </si>
  <si>
    <t> X</t>
  </si>
  <si>
    <t>X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</si>
  <si>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</si>
  <si>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</si>
  <si>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0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</si>
  <si>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</si>
  <si>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 xml:space="preserve">2160 </t>
  </si>
  <si>
    <t>Ընդհանուր բնույթի հանրային ծառայություններ (այլ դասերին չպատկանող), որից`</t>
  </si>
  <si>
    <t xml:space="preserve">2161 </t>
  </si>
  <si>
    <t>Ընդհանուր բնույթի հանրային ծառայություններ (այլ դասերին չպատկանող)</t>
  </si>
  <si>
    <t xml:space="preserve">2700 </t>
  </si>
  <si>
    <t>ԱՌՈՂՋԱՊԱՀՈՒԹՅՈՒՆ (տող 2710 + տող 2720 + տող 2730 + տող 2740 + տող 2750 + տող 2760), այդ թվում`</t>
  </si>
  <si>
    <t xml:space="preserve">2730 </t>
  </si>
  <si>
    <t>Հիվանդանոցային ծառայություններ, որից`</t>
  </si>
  <si>
    <t xml:space="preserve">2731 </t>
  </si>
  <si>
    <t>Ընդհանուր բնույթի հիվանդանոցային ծառայություններ</t>
  </si>
  <si>
    <t xml:space="preserve">2800 </t>
  </si>
  <si>
    <t>ՀԱՆԳԻՍՏ, ՄՇԱԿՈՒՅԹ ԵՎ ԿՐՈՆ (տող 2810 + տող 2820 + տող 2830 + տող 2840+ տող 2850 + տող 2860), այդ թվում`</t>
  </si>
  <si>
    <t xml:space="preserve">2810 </t>
  </si>
  <si>
    <t>Հանգստի և սպորտի ծառայություններ, որից`</t>
  </si>
  <si>
    <t xml:space="preserve">2811 </t>
  </si>
  <si>
    <t>Հանգստի և սպորտի ծառայություններ</t>
  </si>
  <si>
    <t xml:space="preserve">3000 </t>
  </si>
  <si>
    <t>10</t>
  </si>
  <si>
    <t>ՍՈՑԻԱԼԱԿԱՆ ՊԱՇՏՊԱՆՈՒԹՅՈՒՆ (տող 3010 + տող 3020 + տող 3030 + տող 3040 + տող 3050+ տող 3060 + տող 3070 + տող 3080 + տող 3090), այդ թվում`</t>
  </si>
  <si>
    <t xml:space="preserve">3070 </t>
  </si>
  <si>
    <t xml:space="preserve">3071 </t>
  </si>
  <si>
    <t>Սոցիալական հատուկ արտոնություններ (այլ դասերին չպատկանող)</t>
  </si>
  <si>
    <t xml:space="preserve">3100 </t>
  </si>
  <si>
    <t>11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</si>
  <si>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</si>
  <si>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</si>
  <si>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</si>
  <si>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</si>
  <si>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</si>
  <si>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>ՀԱՄԱՅՆՔԻ ՂԵԿԱՎԱՐ՝                                                       Ա.ՍԱՐԳՍՅԱՆ</t>
  </si>
  <si>
    <t>/հազար դրամ/</t>
  </si>
  <si>
    <t>Սոցիալական հատուկ արտոնություններ (այլ դասերին չպատկանող), որից`</t>
  </si>
  <si>
    <t>ՀՀ Սյունիքի մարզի Սիսիանի համայնքի ավագանու 2020թ. ապրիլի 14-ի թիվ 31-Ա որոշման</t>
  </si>
  <si>
    <t>ՀՀ Սյունիքի մարզի Սիսիանի համայնքի ավագանու 2020թ. ապրիլի 14-ի 
թիվ 31-Ա որոշման</t>
  </si>
  <si>
    <t>Հավելված 3</t>
  </si>
  <si>
    <t>ՀՀ ՍՅՈՒՆԻՔԻ ՄԱՐԶԻ ՍԻՍԻԱՆԻ ՀԱՄԱՅՆՔԻ ԱՎԱԳԱՆՈՒ 2019 ԹՎԱԿԱՆԻ ԴԵԿՏԵՄԲԵՐԻ 11-Ի ԹԻՎ 97-Ա ՈՐՈՇՄԱՆ 4-ՐԴ ԿԵՏԻ 3-ՐԴ ՀԱՏՎԱԾՈՒՄ ԿԱՏԱՐՎՈՂ ՓՈՓՈԽՈՒԹՅՈՒՆՆԵՐԸ ԵՎ ԼՐԱՑՈՒՄՆԵՐԸ</t>
  </si>
  <si>
    <t>NN</t>
  </si>
  <si>
    <t>4000</t>
  </si>
  <si>
    <t>ԸՆԴԱՄԵՆԸ ԾԱԽՍԵՐ (տող 4050 + տող 5000 + տող 6000) այդ թվում`</t>
  </si>
  <si>
    <t>4050</t>
  </si>
  <si>
    <t>Ա. ԸՆԹԱՑԻԿ ԾԱԽՍԵՐ՝ (տող 4100 + տող 4200 + տող 4300 + տող 4400 + տող 4500 + տող 4600 + տող 4700) այդ թվում`</t>
  </si>
  <si>
    <t>4200</t>
  </si>
  <si>
    <t>1.2 ԾԱՌԱՅՈՒԹՅՈՒՆՆԵՐԻ ԵՎ ԱՊՐԱՆՔՆԵՐԻ ՁԵՌՔԲԵՐՈՒՄ (տող 4210 + տող 4220 + տող 4230 + տող 4240 + տող 4250 + տող 4260), այդ թվում`</t>
  </si>
  <si>
    <t>4260</t>
  </si>
  <si>
    <t>ՆՅՈՒԹԵՐ (տող 4261 + տող 4262 + տող 4263 + տող 4264 + տող 4265 + տող 4266 + տող 4267 + տող 4268), որից`</t>
  </si>
  <si>
    <t>4267</t>
  </si>
  <si>
    <t>- Կենցաղային և հանրային սննդի նյութեր</t>
  </si>
  <si>
    <t>4500</t>
  </si>
  <si>
    <t>1.5 ԴՐԱՄԱՇՆՈՐՀՆԵՐ (տող 4510 + տող 4520 + տող 4530 + տող 4540), այդ թվում`</t>
  </si>
  <si>
    <t>4530</t>
  </si>
  <si>
    <t>ԸՆԹԱՑԻԿ ԴՐԱՄԱՇՆՈՐՀՆԵՐ ՊԵՏԱԿԱՆ ՀԱՏՎԱԾԻ ԱՅԼ ՄԱԿԱՐԴԱԿՆԵՐԻՆ (տող 4531 + տող 4532 + տող 4533), որից`</t>
  </si>
  <si>
    <t>4538</t>
  </si>
  <si>
    <t>- այլ ընթացիկ դրամաշնորհներ</t>
  </si>
  <si>
    <t>4639</t>
  </si>
  <si>
    <t>4540</t>
  </si>
  <si>
    <t>ԿԱՊԻՏԱԼ ԴՐԱՄԱՇՆՈՐՀՆԵՐ ՊԵՏԱԿԱՆ ՀԱՏՎԱԾԻ ԱՅԼ ՄԱԿԱՐԴԱԿՆԵՐԻՆ (տող 4541 + տող 4542 + տող 4543), որից`</t>
  </si>
  <si>
    <t>4543</t>
  </si>
  <si>
    <t>- Այլ կապիտալ դրամաշնորհներ (տող 4544 + տող 4547 + տող 4548), այդ թվում`</t>
  </si>
  <si>
    <t>4657</t>
  </si>
  <si>
    <t>4700</t>
  </si>
  <si>
    <t>1.7 ԱՅԼ ԾԱԽՍԵՐ (տող 4710 + տող 4720 + տող 4730 + տող 4740 + տող 4750 + տող 4760+ տող 4770), այդ թվում`</t>
  </si>
  <si>
    <t>4770</t>
  </si>
  <si>
    <t>ՊԱՀՈՒՍՏԱՅԻՆ ՄԻՋՈՑՆԵՐ (տող 4771), որից`</t>
  </si>
  <si>
    <t>4771</t>
  </si>
  <si>
    <t>- Պահուստային միջոցներ/վարչական/</t>
  </si>
  <si>
    <t>4891</t>
  </si>
  <si>
    <t>4771Բ</t>
  </si>
  <si>
    <t>Պահուստային միջոցներ /ֆոնդային/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</si>
  <si>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</si>
  <si>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</si>
  <si>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</si>
  <si>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</si>
  <si>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5120</t>
  </si>
  <si>
    <t>ՄԵՔԵՆԱՆԵՐ ԵՎ ՍԱՐՔԱՎՈՐՈՒՄՆԵՐ (տող 5121 + տող 5122 + տող 5123), որից`</t>
  </si>
  <si>
    <t>5123</t>
  </si>
  <si>
    <t>- Այլ մեքենաներ և սարքավորումներ</t>
  </si>
  <si>
    <t>5129</t>
  </si>
  <si>
    <t>ՀԱՄԱՅՆՔԻ ՂԵԿԱՎԱՐ՝                                                Ա.ՍԱՐԳՍՅԱՆ</t>
  </si>
  <si>
    <t>Բյուջետային ծախսերի տնտեսագիտական 
դասակարգման հոդվածների անվանումները</t>
  </si>
  <si>
    <t>Հավելված 4</t>
  </si>
  <si>
    <t xml:space="preserve">ՀՀ ՍՅՈՒՆԻՔԻ ՄԱՐԶԻ ՍԻՍԻԱՆԻ ՀԱՄԱՅՆՔԻ ԱՎԱԳԱՆՈՒ 2019 ԹՎԱԿԱՆԻ ԴԵԿՏԵՄԲԵՐԻ 11-Ի ԹԻՎ 97-Ա ՈՐՈՇՄԱՆ 7-ՐԴ ԿԵՏԻ 6-ՐԴ ՀԱՏՎԱԾՈՒՄ ԿԱՏԱՐՎՈՂ ՓՈՓՈԽՈՒԹՅՈՒՆՆԵՐԸ  ԵՎ ԼՐԱՑՈՒՄՆԵՐԸ </t>
  </si>
  <si>
    <t>(հազար դրամով)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</si>
  <si>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</si>
  <si>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Տնտեսա- գիտական դասակարգ-ման հոդված</t>
  </si>
  <si>
    <t>Ընդամենը (ս.8+ս.9)</t>
  </si>
  <si>
    <t>9</t>
  </si>
  <si>
    <t>՛Այլ կապիտալ դրամաշնորհներ</t>
  </si>
  <si>
    <t>Սոցիալական հատուկ արտոնություններ (այլ դասերին չպատկանող) , որից`</t>
  </si>
  <si>
    <t>ՀԱՄԱՅՆՔԻ ՂԵԿԱՎԱՐ՝                                               Ա.ՍԱՐԳՍՅԱՆ</t>
  </si>
</sst>
</file>

<file path=xl/styles.xml><?xml version="1.0" encoding="utf-8"?>
<styleSheet xmlns="http://schemas.openxmlformats.org/spreadsheetml/2006/main">
  <numFmts count="2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0.0"/>
    <numFmt numFmtId="184" formatCode="0.0"/>
  </numFmts>
  <fonts count="52">
    <font>
      <sz val="10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8"/>
      <name val="Sylfaen"/>
      <family val="1"/>
    </font>
    <font>
      <b/>
      <sz val="12"/>
      <color indexed="8"/>
      <name val="Sylfaen"/>
      <family val="1"/>
    </font>
    <font>
      <sz val="9"/>
      <color indexed="8"/>
      <name val="Sylfaen"/>
      <family val="1"/>
    </font>
    <font>
      <sz val="8"/>
      <color indexed="8"/>
      <name val="Sylfaen"/>
      <family val="1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16"/>
      <color indexed="8"/>
      <name val="Sylfaen"/>
      <family val="1"/>
    </font>
    <font>
      <sz val="8"/>
      <name val="Arial"/>
      <family val="2"/>
    </font>
    <font>
      <sz val="9"/>
      <color indexed="8"/>
      <name val="Arial AMU"/>
      <family val="2"/>
    </font>
    <font>
      <b/>
      <sz val="16"/>
      <color indexed="8"/>
      <name val="Sylfaen"/>
      <family val="1"/>
    </font>
    <font>
      <b/>
      <sz val="9"/>
      <color indexed="8"/>
      <name val="Arial AMU"/>
      <family val="2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54"/>
      <name val="Arial Armenian"/>
      <family val="2"/>
    </font>
    <font>
      <b/>
      <sz val="13"/>
      <color indexed="54"/>
      <name val="Arial Armenian"/>
      <family val="2"/>
    </font>
    <font>
      <b/>
      <sz val="11"/>
      <color indexed="54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sz val="18"/>
      <color indexed="54"/>
      <name val="Calibri Light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b/>
      <sz val="10"/>
      <color indexed="8"/>
      <name val="Sylfaen"/>
      <family val="1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3F3F76"/>
      <name val="Arial Armenian"/>
      <family val="2"/>
    </font>
    <font>
      <b/>
      <sz val="11"/>
      <color rgb="FF3F3F3F"/>
      <name val="Arial Armenian"/>
      <family val="2"/>
    </font>
    <font>
      <b/>
      <sz val="11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1"/>
      <color theme="1"/>
      <name val="Arial Armenian"/>
      <family val="2"/>
    </font>
    <font>
      <b/>
      <sz val="11"/>
      <color theme="0"/>
      <name val="Arial Armenian"/>
      <family val="2"/>
    </font>
    <font>
      <sz val="18"/>
      <color theme="3"/>
      <name val="Calibri Light"/>
      <family val="2"/>
    </font>
    <font>
      <sz val="11"/>
      <color rgb="FF9C6500"/>
      <name val="Arial Armenian"/>
      <family val="2"/>
    </font>
    <font>
      <sz val="11"/>
      <color rgb="FF9C0006"/>
      <name val="Arial Armenian"/>
      <family val="2"/>
    </font>
    <font>
      <i/>
      <sz val="11"/>
      <color rgb="FF7F7F7F"/>
      <name val="Arial Armenian"/>
      <family val="2"/>
    </font>
    <font>
      <sz val="11"/>
      <color rgb="FFFA7D00"/>
      <name val="Arial Armenian"/>
      <family val="2"/>
    </font>
    <font>
      <sz val="11"/>
      <color rgb="FFFF0000"/>
      <name val="Arial Armenian"/>
      <family val="2"/>
    </font>
    <font>
      <sz val="11"/>
      <color rgb="FF0061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vertical="top" wrapText="1" readingOrder="1"/>
      <protection locked="0"/>
    </xf>
    <xf numFmtId="0" fontId="3" fillId="0" borderId="0" xfId="0" applyFont="1" applyFill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vertical="center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183" fontId="7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0" fontId="5" fillId="0" borderId="11" xfId="0" applyFont="1" applyBorder="1" applyAlignment="1" applyProtection="1">
      <alignment vertical="center" wrapText="1" readingOrder="1"/>
      <protection locked="0"/>
    </xf>
    <xf numFmtId="0" fontId="7" fillId="0" borderId="11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>
      <alignment vertical="center"/>
    </xf>
    <xf numFmtId="0" fontId="9" fillId="33" borderId="11" xfId="0" applyFont="1" applyFill="1" applyBorder="1" applyAlignment="1" applyProtection="1">
      <alignment horizontal="center" vertical="center" wrapText="1" readingOrder="1"/>
      <protection locked="0"/>
    </xf>
    <xf numFmtId="0" fontId="12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 readingOrder="1"/>
    </xf>
    <xf numFmtId="0" fontId="8" fillId="0" borderId="12" xfId="0" applyFont="1" applyBorder="1" applyAlignment="1">
      <alignment horizontal="center" wrapText="1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183" fontId="14" fillId="0" borderId="10" xfId="0" applyNumberFormat="1" applyFont="1" applyBorder="1" applyAlignment="1" applyProtection="1">
      <alignment horizontal="right" vertical="center" wrapText="1" readingOrder="1"/>
      <protection locked="0"/>
    </xf>
    <xf numFmtId="184" fontId="0" fillId="0" borderId="0" xfId="0" applyNumberForma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center" wrapText="1"/>
    </xf>
    <xf numFmtId="0" fontId="15" fillId="0" borderId="0" xfId="0" applyFont="1" applyAlignment="1" applyProtection="1">
      <alignment vertical="top" wrapText="1" readingOrder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16" fillId="33" borderId="10" xfId="0" applyFont="1" applyFill="1" applyBorder="1" applyAlignment="1" applyProtection="1">
      <alignment horizontal="center" vertical="center" wrapText="1" readingOrder="1"/>
      <protection locked="0"/>
    </xf>
    <xf numFmtId="0" fontId="16" fillId="33" borderId="13" xfId="0" applyFont="1" applyFill="1" applyBorder="1" applyAlignment="1" applyProtection="1">
      <alignment horizontal="center" vertical="center" wrapText="1" readingOrder="1"/>
      <protection locked="0"/>
    </xf>
    <xf numFmtId="183" fontId="7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33" borderId="11" xfId="0" applyFont="1" applyFill="1" applyBorder="1" applyAlignment="1" applyProtection="1">
      <alignment horizontal="center" vertical="center" wrapText="1" readingOrder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0" fillId="33" borderId="11" xfId="0" applyFont="1" applyFill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horizontal="right" vertical="center" wrapText="1" readingOrder="1"/>
      <protection locked="0"/>
    </xf>
    <xf numFmtId="0" fontId="9" fillId="33" borderId="11" xfId="0" applyFont="1" applyFill="1" applyBorder="1" applyAlignment="1" applyProtection="1">
      <alignment horizontal="center" vertical="center" wrapText="1" readingOrder="1"/>
      <protection locked="0"/>
    </xf>
    <xf numFmtId="0" fontId="7" fillId="0" borderId="11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5" fillId="0" borderId="0" xfId="0" applyFont="1" applyFill="1" applyBorder="1" applyAlignment="1" applyProtection="1">
      <alignment horizontal="center" vertical="top" wrapText="1" readingOrder="1"/>
      <protection locked="0"/>
    </xf>
    <xf numFmtId="0" fontId="3" fillId="0" borderId="0" xfId="0" applyFont="1" applyFill="1" applyAlignment="1" applyProtection="1">
      <alignment horizontal="center" vertical="center" wrapText="1" readingOrder="1"/>
      <protection locked="0"/>
    </xf>
    <xf numFmtId="0" fontId="6" fillId="0" borderId="0" xfId="0" applyFont="1" applyFill="1" applyAlignment="1" applyProtection="1">
      <alignment horizontal="center" vertical="top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horizontal="center" wrapText="1"/>
    </xf>
    <xf numFmtId="183" fontId="14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vertical="top" wrapText="1"/>
      <protection locked="0"/>
    </xf>
    <xf numFmtId="0" fontId="16" fillId="33" borderId="13" xfId="0" applyFont="1" applyFill="1" applyBorder="1" applyAlignment="1" applyProtection="1">
      <alignment horizontal="center" vertical="center" wrapText="1" readingOrder="1"/>
      <protection locked="0"/>
    </xf>
    <xf numFmtId="0" fontId="10" fillId="0" borderId="12" xfId="0" applyFont="1" applyBorder="1" applyAlignment="1" applyProtection="1">
      <alignment vertical="center" wrapText="1"/>
      <protection locked="0"/>
    </xf>
    <xf numFmtId="0" fontId="10" fillId="0" borderId="16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10" fillId="33" borderId="13" xfId="0" applyFont="1" applyFill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13" xfId="0" applyFont="1" applyBorder="1" applyAlignment="1" applyProtection="1">
      <alignment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 wrapText="1" readingOrder="1"/>
      <protection locked="0"/>
    </xf>
    <xf numFmtId="0" fontId="10" fillId="33" borderId="18" xfId="0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horizontal="right" vertical="center" wrapText="1" readingOrder="1"/>
      <protection locked="0"/>
    </xf>
    <xf numFmtId="183" fontId="7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84" fontId="7" fillId="0" borderId="10" xfId="0" applyNumberFormat="1" applyFont="1" applyBorder="1" applyAlignment="1" applyProtection="1">
      <alignment horizontal="right" vertical="center" wrapText="1" readingOrder="1"/>
      <protection locked="0"/>
    </xf>
    <xf numFmtId="184" fontId="2" fillId="0" borderId="15" xfId="0" applyNumberFormat="1" applyFont="1" applyBorder="1" applyAlignment="1" applyProtection="1">
      <alignment vertical="top" wrapText="1"/>
      <protection locked="0"/>
    </xf>
    <xf numFmtId="0" fontId="5" fillId="0" borderId="17" xfId="0" applyFont="1" applyBorder="1" applyAlignment="1" applyProtection="1">
      <alignment horizontal="center" vertical="center" wrapText="1" readingOrder="1"/>
      <protection locked="0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183" fontId="7" fillId="0" borderId="17" xfId="0" applyNumberFormat="1" applyFont="1" applyBorder="1" applyAlignment="1" applyProtection="1">
      <alignment horizontal="right" vertical="center" wrapText="1" readingOrder="1"/>
      <protection locked="0"/>
    </xf>
    <xf numFmtId="183" fontId="7" fillId="0" borderId="14" xfId="0" applyNumberFormat="1" applyFont="1" applyBorder="1" applyAlignment="1" applyProtection="1">
      <alignment horizontal="right" vertical="center" wrapText="1" readingOrder="1"/>
      <protection locked="0"/>
    </xf>
    <xf numFmtId="183" fontId="7" fillId="0" borderId="15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17" xfId="0" applyFont="1" applyBorder="1" applyAlignment="1" applyProtection="1">
      <alignment horizontal="right" vertical="center" wrapText="1" readingOrder="1"/>
      <protection locked="0"/>
    </xf>
    <xf numFmtId="0" fontId="7" fillId="0" borderId="15" xfId="0" applyFont="1" applyBorder="1" applyAlignment="1" applyProtection="1">
      <alignment horizontal="right" vertical="center" wrapText="1" readingOrder="1"/>
      <protection locked="0"/>
    </xf>
    <xf numFmtId="0" fontId="16" fillId="33" borderId="15" xfId="0" applyFont="1" applyFill="1" applyBorder="1" applyAlignment="1" applyProtection="1">
      <alignment horizontal="center" vertical="center" wrapText="1" readingOrder="1"/>
      <protection locked="0"/>
    </xf>
    <xf numFmtId="0" fontId="10" fillId="0" borderId="15" xfId="0" applyFont="1" applyBorder="1" applyAlignment="1" applyProtection="1">
      <alignment vertical="center" wrapText="1"/>
      <protection locked="0"/>
    </xf>
    <xf numFmtId="0" fontId="16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0" fontId="16" fillId="33" borderId="10" xfId="0" applyFont="1" applyFill="1" applyBorder="1" applyAlignment="1" applyProtection="1">
      <alignment horizontal="center" vertical="center" wrapText="1" readingOrder="1"/>
      <protection locked="0"/>
    </xf>
    <xf numFmtId="0" fontId="10" fillId="0" borderId="19" xfId="0" applyFont="1" applyBorder="1" applyAlignment="1" applyProtection="1">
      <alignment vertical="center" wrapText="1"/>
      <protection locked="0"/>
    </xf>
    <xf numFmtId="0" fontId="10" fillId="0" borderId="18" xfId="0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top" wrapText="1" readingOrder="1"/>
      <protection locked="0"/>
    </xf>
    <xf numFmtId="0" fontId="34" fillId="0" borderId="0" xfId="0" applyFont="1" applyAlignment="1" applyProtection="1">
      <alignment horizontal="center" vertical="top" wrapText="1" readingOrder="1"/>
      <protection locked="0"/>
    </xf>
    <xf numFmtId="0" fontId="5" fillId="0" borderId="12" xfId="0" applyFont="1" applyBorder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left" vertical="top" wrapText="1" readingOrder="1"/>
      <protection locked="0"/>
    </xf>
    <xf numFmtId="183" fontId="5" fillId="0" borderId="10" xfId="0" applyNumberFormat="1" applyFont="1" applyBorder="1" applyAlignment="1" applyProtection="1">
      <alignment horizontal="right" vertical="center" wrapText="1" readingOrder="1"/>
      <protection locked="0"/>
    </xf>
    <xf numFmtId="183" fontId="5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0" xfId="0" applyFont="1" applyAlignment="1">
      <alignment/>
    </xf>
    <xf numFmtId="0" fontId="5" fillId="0" borderId="10" xfId="0" applyFont="1" applyBorder="1" applyAlignment="1" applyProtection="1">
      <alignment horizontal="center" wrapText="1" readingOrder="1"/>
      <protection locked="0"/>
    </xf>
    <xf numFmtId="0" fontId="5" fillId="0" borderId="10" xfId="0" applyFont="1" applyBorder="1" applyAlignment="1" applyProtection="1">
      <alignment horizontal="center" wrapText="1" readingOrder="1"/>
      <protection locked="0"/>
    </xf>
    <xf numFmtId="0" fontId="2" fillId="0" borderId="15" xfId="0" applyFont="1" applyBorder="1" applyAlignment="1" applyProtection="1">
      <alignment wrapText="1" readingOrder="1"/>
      <protection locked="0"/>
    </xf>
    <xf numFmtId="0" fontId="2" fillId="0" borderId="14" xfId="0" applyFont="1" applyBorder="1" applyAlignment="1" applyProtection="1">
      <alignment vertical="center" wrapText="1" readingOrder="1"/>
      <protection locked="0"/>
    </xf>
    <xf numFmtId="0" fontId="2" fillId="0" borderId="15" xfId="0" applyFont="1" applyBorder="1" applyAlignment="1" applyProtection="1">
      <alignment vertical="center" wrapText="1" readingOrder="1"/>
      <protection locked="0"/>
    </xf>
    <xf numFmtId="0" fontId="2" fillId="0" borderId="0" xfId="0" applyFont="1" applyAlignment="1">
      <alignment readingOrder="1"/>
    </xf>
    <xf numFmtId="0" fontId="11" fillId="0" borderId="0" xfId="0" applyFont="1" applyAlignment="1">
      <alignment horizontal="center" vertical="center" readingOrder="1"/>
    </xf>
    <xf numFmtId="0" fontId="16" fillId="33" borderId="10" xfId="0" applyFont="1" applyFill="1" applyBorder="1" applyAlignment="1" applyProtection="1">
      <alignment horizontal="center" vertical="top" wrapText="1" readingOrder="1"/>
      <protection locked="0"/>
    </xf>
    <xf numFmtId="0" fontId="16" fillId="33" borderId="10" xfId="0" applyFont="1" applyFill="1" applyBorder="1" applyAlignment="1" applyProtection="1">
      <alignment horizontal="center" vertical="top" wrapText="1" readingOrder="1"/>
      <protection locked="0"/>
    </xf>
    <xf numFmtId="0" fontId="9" fillId="0" borderId="10" xfId="0" applyFont="1" applyBorder="1" applyAlignment="1" applyProtection="1">
      <alignment horizontal="center" vertical="top" wrapText="1" readingOrder="1"/>
      <protection locked="0"/>
    </xf>
    <xf numFmtId="0" fontId="10" fillId="0" borderId="14" xfId="0" applyFont="1" applyBorder="1" applyAlignment="1" applyProtection="1">
      <alignment vertical="top" wrapText="1"/>
      <protection locked="0"/>
    </xf>
    <xf numFmtId="0" fontId="10" fillId="0" borderId="15" xfId="0" applyFont="1" applyBorder="1" applyAlignment="1" applyProtection="1">
      <alignment vertical="top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showGridLines="0" zoomScalePageLayoutView="0" workbookViewId="0" topLeftCell="A1">
      <selection activeCell="B16" sqref="B16"/>
    </sheetView>
  </sheetViews>
  <sheetFormatPr defaultColWidth="9.140625" defaultRowHeight="12.75"/>
  <cols>
    <col min="1" max="1" width="6.7109375" style="0" customWidth="1"/>
    <col min="2" max="2" width="51.28125" style="0" customWidth="1"/>
    <col min="3" max="3" width="11.421875" style="0" customWidth="1"/>
    <col min="4" max="4" width="2.8515625" style="0" customWidth="1"/>
    <col min="5" max="5" width="8.421875" style="0" customWidth="1"/>
    <col min="6" max="6" width="6.140625" style="0" customWidth="1"/>
    <col min="7" max="7" width="0" style="0" hidden="1" customWidth="1"/>
    <col min="8" max="8" width="0.9921875" style="0" customWidth="1"/>
    <col min="9" max="9" width="2.7109375" style="0" customWidth="1"/>
    <col min="10" max="11" width="1.7109375" style="0" customWidth="1"/>
    <col min="12" max="12" width="5.8515625" style="0" customWidth="1"/>
    <col min="13" max="16" width="1.7109375" style="0" customWidth="1"/>
  </cols>
  <sheetData>
    <row r="1" spans="5:21" s="1" customFormat="1" ht="21" customHeight="1">
      <c r="E1" s="26" t="s">
        <v>36</v>
      </c>
      <c r="F1" s="26"/>
      <c r="G1" s="26"/>
      <c r="H1" s="26"/>
      <c r="I1" s="26"/>
      <c r="J1" s="26"/>
      <c r="K1" s="26"/>
      <c r="L1" s="26"/>
      <c r="T1" s="37"/>
      <c r="U1" s="37"/>
    </row>
    <row r="2" spans="4:21" s="1" customFormat="1" ht="50.25" customHeight="1">
      <c r="D2" s="27" t="s">
        <v>39</v>
      </c>
      <c r="E2" s="27"/>
      <c r="F2" s="27"/>
      <c r="G2" s="27"/>
      <c r="H2" s="27"/>
      <c r="I2" s="27"/>
      <c r="J2" s="27"/>
      <c r="K2" s="27"/>
      <c r="L2" s="27"/>
      <c r="T2" s="38"/>
      <c r="U2" s="38"/>
    </row>
    <row r="3" spans="1:21" s="1" customFormat="1" ht="42" customHeight="1">
      <c r="A3" s="40" t="s">
        <v>37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ht="13.5" customHeight="1">
      <c r="A4" s="2"/>
      <c r="B4" s="2"/>
      <c r="C4" s="2"/>
      <c r="D4" s="2"/>
      <c r="E4" s="2"/>
      <c r="F4" s="41" t="s">
        <v>38</v>
      </c>
      <c r="G4" s="41"/>
      <c r="H4" s="41"/>
      <c r="I4" s="41"/>
      <c r="J4" s="41"/>
      <c r="K4" s="41"/>
      <c r="L4" s="41"/>
      <c r="M4" s="2"/>
      <c r="N4" s="2"/>
      <c r="O4" s="2"/>
      <c r="P4" s="2"/>
      <c r="Q4" s="2"/>
      <c r="R4" s="2"/>
      <c r="S4" s="2"/>
      <c r="T4" s="39"/>
      <c r="U4" s="39"/>
    </row>
    <row r="5" ht="3" customHeight="1"/>
    <row r="6" spans="1:12" ht="18" customHeight="1">
      <c r="A6" s="29" t="s">
        <v>1</v>
      </c>
      <c r="B6" s="29" t="s">
        <v>2</v>
      </c>
      <c r="C6" s="29" t="s">
        <v>3</v>
      </c>
      <c r="D6" s="29" t="s">
        <v>4</v>
      </c>
      <c r="E6" s="30"/>
      <c r="F6" s="42" t="s">
        <v>5</v>
      </c>
      <c r="G6" s="42"/>
      <c r="H6" s="42"/>
      <c r="I6" s="42"/>
      <c r="J6" s="42"/>
      <c r="K6" s="42"/>
      <c r="L6" s="42"/>
    </row>
    <row r="7" spans="1:12" ht="27" customHeight="1">
      <c r="A7" s="31"/>
      <c r="B7" s="31"/>
      <c r="C7" s="31"/>
      <c r="D7" s="31"/>
      <c r="E7" s="30"/>
      <c r="F7" s="29" t="s">
        <v>6</v>
      </c>
      <c r="G7" s="30"/>
      <c r="H7" s="30"/>
      <c r="I7" s="30"/>
      <c r="J7" s="29" t="s">
        <v>7</v>
      </c>
      <c r="K7" s="30"/>
      <c r="L7" s="30"/>
    </row>
    <row r="8" spans="1:12" ht="2.25" customHeight="1" hidden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2.75">
      <c r="A9" s="12" t="s">
        <v>8</v>
      </c>
      <c r="B9" s="12" t="s">
        <v>9</v>
      </c>
      <c r="C9" s="12" t="s">
        <v>10</v>
      </c>
      <c r="D9" s="34" t="s">
        <v>11</v>
      </c>
      <c r="E9" s="30"/>
      <c r="F9" s="34" t="s">
        <v>12</v>
      </c>
      <c r="G9" s="30"/>
      <c r="H9" s="30"/>
      <c r="I9" s="30"/>
      <c r="J9" s="34" t="s">
        <v>13</v>
      </c>
      <c r="K9" s="30"/>
      <c r="L9" s="30"/>
    </row>
    <row r="10" spans="1:12" ht="28.5" customHeight="1">
      <c r="A10" s="8" t="s">
        <v>14</v>
      </c>
      <c r="B10" s="9" t="s">
        <v>15</v>
      </c>
      <c r="C10" s="10"/>
      <c r="D10" s="25">
        <f>+F10+J10</f>
        <v>675</v>
      </c>
      <c r="E10" s="32"/>
      <c r="F10" s="25">
        <v>-700</v>
      </c>
      <c r="G10" s="32"/>
      <c r="H10" s="32"/>
      <c r="I10" s="32"/>
      <c r="J10" s="25">
        <v>1375</v>
      </c>
      <c r="K10" s="32"/>
      <c r="L10" s="32"/>
    </row>
    <row r="11" spans="1:12" ht="29.25" customHeight="1">
      <c r="A11" s="8" t="s">
        <v>16</v>
      </c>
      <c r="B11" s="9" t="s">
        <v>17</v>
      </c>
      <c r="C11" s="10" t="s">
        <v>18</v>
      </c>
      <c r="D11" s="25">
        <v>-700</v>
      </c>
      <c r="E11" s="32"/>
      <c r="F11" s="25">
        <v>-700</v>
      </c>
      <c r="G11" s="32"/>
      <c r="H11" s="32"/>
      <c r="I11" s="32"/>
      <c r="J11" s="33" t="s">
        <v>19</v>
      </c>
      <c r="K11" s="32"/>
      <c r="L11" s="32"/>
    </row>
    <row r="12" spans="1:12" ht="29.25" customHeight="1">
      <c r="A12" s="8" t="s">
        <v>20</v>
      </c>
      <c r="B12" s="9" t="s">
        <v>21</v>
      </c>
      <c r="C12" s="10" t="s">
        <v>22</v>
      </c>
      <c r="D12" s="25">
        <v>-700</v>
      </c>
      <c r="E12" s="32"/>
      <c r="F12" s="25">
        <v>-700</v>
      </c>
      <c r="G12" s="32"/>
      <c r="H12" s="32"/>
      <c r="I12" s="32"/>
      <c r="J12" s="33" t="s">
        <v>19</v>
      </c>
      <c r="K12" s="32"/>
      <c r="L12" s="32"/>
    </row>
    <row r="13" spans="1:12" ht="38.25">
      <c r="A13" s="8" t="s">
        <v>23</v>
      </c>
      <c r="B13" s="9" t="s">
        <v>24</v>
      </c>
      <c r="C13" s="10" t="s">
        <v>25</v>
      </c>
      <c r="D13" s="25">
        <v>-700</v>
      </c>
      <c r="E13" s="25"/>
      <c r="F13" s="25">
        <v>-700</v>
      </c>
      <c r="G13" s="25"/>
      <c r="H13" s="25"/>
      <c r="I13" s="25"/>
      <c r="J13" s="33" t="s">
        <v>19</v>
      </c>
      <c r="K13" s="33"/>
      <c r="L13" s="33"/>
    </row>
    <row r="14" spans="1:12" ht="59.25" customHeight="1">
      <c r="A14" s="8" t="s">
        <v>26</v>
      </c>
      <c r="B14" s="9" t="s">
        <v>34</v>
      </c>
      <c r="C14" s="10"/>
      <c r="D14" s="25">
        <v>-600</v>
      </c>
      <c r="E14" s="32"/>
      <c r="F14" s="25">
        <v>-600</v>
      </c>
      <c r="G14" s="32"/>
      <c r="H14" s="32"/>
      <c r="I14" s="32"/>
      <c r="J14" s="33" t="s">
        <v>19</v>
      </c>
      <c r="K14" s="32"/>
      <c r="L14" s="32"/>
    </row>
    <row r="15" spans="1:12" ht="30" customHeight="1">
      <c r="A15" s="8" t="s">
        <v>27</v>
      </c>
      <c r="B15" s="9" t="s">
        <v>35</v>
      </c>
      <c r="C15" s="10"/>
      <c r="D15" s="25">
        <v>-100</v>
      </c>
      <c r="E15" s="32"/>
      <c r="F15" s="25">
        <v>-100</v>
      </c>
      <c r="G15" s="32"/>
      <c r="H15" s="32"/>
      <c r="I15" s="32"/>
      <c r="J15" s="33" t="s">
        <v>19</v>
      </c>
      <c r="K15" s="32"/>
      <c r="L15" s="32"/>
    </row>
    <row r="16" spans="1:12" ht="25.5">
      <c r="A16" s="8" t="s">
        <v>28</v>
      </c>
      <c r="B16" s="9" t="s">
        <v>29</v>
      </c>
      <c r="C16" s="10"/>
      <c r="D16" s="25">
        <v>1375</v>
      </c>
      <c r="E16" s="32"/>
      <c r="F16" s="33" t="s">
        <v>19</v>
      </c>
      <c r="G16" s="32"/>
      <c r="H16" s="32"/>
      <c r="I16" s="32"/>
      <c r="J16" s="25">
        <v>1375</v>
      </c>
      <c r="K16" s="32"/>
      <c r="L16" s="32"/>
    </row>
    <row r="17" spans="1:12" ht="39" customHeight="1">
      <c r="A17" s="8" t="s">
        <v>30</v>
      </c>
      <c r="B17" s="9" t="s">
        <v>31</v>
      </c>
      <c r="C17" s="10" t="s">
        <v>32</v>
      </c>
      <c r="D17" s="25">
        <v>1375</v>
      </c>
      <c r="E17" s="32"/>
      <c r="F17" s="33" t="s">
        <v>19</v>
      </c>
      <c r="G17" s="32"/>
      <c r="H17" s="32"/>
      <c r="I17" s="32"/>
      <c r="J17" s="25">
        <v>1375</v>
      </c>
      <c r="K17" s="32"/>
      <c r="L17" s="32"/>
    </row>
    <row r="18" spans="1:12" ht="96.75" customHeight="1">
      <c r="A18" s="8" t="s">
        <v>33</v>
      </c>
      <c r="B18" s="9" t="s">
        <v>0</v>
      </c>
      <c r="C18" s="10"/>
      <c r="D18" s="25">
        <v>1375</v>
      </c>
      <c r="E18" s="32"/>
      <c r="F18" s="35" t="s">
        <v>19</v>
      </c>
      <c r="G18" s="36"/>
      <c r="H18" s="36"/>
      <c r="I18" s="36"/>
      <c r="J18" s="25">
        <v>1375</v>
      </c>
      <c r="K18" s="32"/>
      <c r="L18" s="32"/>
    </row>
    <row r="19" spans="1:12" ht="68.25" customHeight="1">
      <c r="A19" s="28" t="s">
        <v>40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</sheetData>
  <sheetProtection/>
  <mergeCells count="45">
    <mergeCell ref="D16:E16"/>
    <mergeCell ref="F16:I16"/>
    <mergeCell ref="J16:L16"/>
    <mergeCell ref="F6:L6"/>
    <mergeCell ref="D15:E15"/>
    <mergeCell ref="F15:I15"/>
    <mergeCell ref="J15:L15"/>
    <mergeCell ref="T1:U1"/>
    <mergeCell ref="T2:U2"/>
    <mergeCell ref="T4:U4"/>
    <mergeCell ref="A3:L3"/>
    <mergeCell ref="F4:L4"/>
    <mergeCell ref="A6:A7"/>
    <mergeCell ref="B6:B7"/>
    <mergeCell ref="C6:C7"/>
    <mergeCell ref="D18:E18"/>
    <mergeCell ref="F18:I18"/>
    <mergeCell ref="J18:L18"/>
    <mergeCell ref="D17:E17"/>
    <mergeCell ref="F17:I17"/>
    <mergeCell ref="J17:L17"/>
    <mergeCell ref="D14:E14"/>
    <mergeCell ref="F14:I14"/>
    <mergeCell ref="J14:L14"/>
    <mergeCell ref="D12:E12"/>
    <mergeCell ref="F12:I12"/>
    <mergeCell ref="J12:L12"/>
    <mergeCell ref="J13:L13"/>
    <mergeCell ref="F13:I13"/>
    <mergeCell ref="D9:E9"/>
    <mergeCell ref="F9:I9"/>
    <mergeCell ref="J9:L9"/>
    <mergeCell ref="D10:E10"/>
    <mergeCell ref="F10:I10"/>
    <mergeCell ref="J10:L10"/>
    <mergeCell ref="D13:E13"/>
    <mergeCell ref="E1:L1"/>
    <mergeCell ref="D2:L2"/>
    <mergeCell ref="A19:L19"/>
    <mergeCell ref="D6:E7"/>
    <mergeCell ref="F7:I7"/>
    <mergeCell ref="J7:L7"/>
    <mergeCell ref="D11:E11"/>
    <mergeCell ref="F11:I11"/>
    <mergeCell ref="J11:L11"/>
  </mergeCells>
  <printOptions/>
  <pageMargins left="0.31496062992125984" right="0" top="0.1968503937007874" bottom="0.1968503937007874" header="0.1968503937007874" footer="0.1968503937007874"/>
  <pageSetup horizontalDpi="600" verticalDpi="600" orientation="portrait" paperSize="9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6.8515625" style="0" customWidth="1"/>
    <col min="2" max="2" width="3.8515625" style="0" customWidth="1"/>
    <col min="3" max="3" width="4.421875" style="0" customWidth="1"/>
    <col min="4" max="4" width="4.7109375" style="0" customWidth="1"/>
    <col min="5" max="5" width="49.7109375" style="0" customWidth="1"/>
    <col min="6" max="6" width="9.7109375" style="0" customWidth="1"/>
    <col min="7" max="7" width="0.85546875" style="0" customWidth="1"/>
    <col min="8" max="8" width="0.71875" style="0" customWidth="1"/>
    <col min="9" max="9" width="8.00390625" style="0" customWidth="1"/>
    <col min="10" max="10" width="8.8515625" style="0" customWidth="1"/>
    <col min="11" max="11" width="1.28515625" style="0" customWidth="1"/>
    <col min="12" max="12" width="0.13671875" style="0" customWidth="1"/>
    <col min="14" max="21" width="0" style="0" hidden="1" customWidth="1"/>
  </cols>
  <sheetData>
    <row r="1" spans="6:10" ht="18" customHeight="1">
      <c r="F1" s="43" t="s">
        <v>41</v>
      </c>
      <c r="G1" s="43"/>
      <c r="H1" s="43"/>
      <c r="I1" s="43"/>
      <c r="J1" s="43"/>
    </row>
    <row r="2" spans="1:11" ht="49.5" customHeight="1">
      <c r="A2" s="13"/>
      <c r="B2" s="14"/>
      <c r="C2" s="14"/>
      <c r="D2" s="14"/>
      <c r="E2" s="14"/>
      <c r="F2" s="44" t="s">
        <v>94</v>
      </c>
      <c r="G2" s="44"/>
      <c r="H2" s="44"/>
      <c r="I2" s="44"/>
      <c r="J2" s="44"/>
      <c r="K2" s="14"/>
    </row>
    <row r="3" spans="1:11" ht="42.75" customHeight="1">
      <c r="A3" s="45" t="s">
        <v>42</v>
      </c>
      <c r="B3" s="45"/>
      <c r="C3" s="45"/>
      <c r="D3" s="45"/>
      <c r="E3" s="45"/>
      <c r="F3" s="45"/>
      <c r="G3" s="45"/>
      <c r="H3" s="45"/>
      <c r="I3" s="45"/>
      <c r="J3" s="45"/>
      <c r="K3" s="19"/>
    </row>
    <row r="4" spans="1:11" ht="24.75" customHeight="1">
      <c r="A4" s="15"/>
      <c r="B4" s="15"/>
      <c r="C4" s="15"/>
      <c r="D4" s="15"/>
      <c r="E4" s="15"/>
      <c r="F4" s="20"/>
      <c r="G4" s="20"/>
      <c r="H4" s="52" t="s">
        <v>91</v>
      </c>
      <c r="I4" s="52"/>
      <c r="J4" s="52"/>
      <c r="K4" s="52"/>
    </row>
    <row r="5" spans="1:12" ht="19.5" customHeight="1">
      <c r="A5" s="53" t="s">
        <v>43</v>
      </c>
      <c r="B5" s="55" t="s">
        <v>44</v>
      </c>
      <c r="C5" s="55" t="s">
        <v>45</v>
      </c>
      <c r="D5" s="55" t="s">
        <v>46</v>
      </c>
      <c r="E5" s="57" t="s">
        <v>47</v>
      </c>
      <c r="F5" s="29" t="s">
        <v>48</v>
      </c>
      <c r="G5" s="42" t="s">
        <v>49</v>
      </c>
      <c r="H5" s="30"/>
      <c r="I5" s="30"/>
      <c r="J5" s="30"/>
      <c r="K5" s="30"/>
      <c r="L5" s="30"/>
    </row>
    <row r="6" spans="1:12" ht="36" customHeight="1">
      <c r="A6" s="54"/>
      <c r="B6" s="56"/>
      <c r="C6" s="56"/>
      <c r="D6" s="56"/>
      <c r="E6" s="58"/>
      <c r="F6" s="31"/>
      <c r="G6" s="29" t="s">
        <v>50</v>
      </c>
      <c r="H6" s="30"/>
      <c r="I6" s="30"/>
      <c r="J6" s="29" t="s">
        <v>51</v>
      </c>
      <c r="K6" s="30"/>
      <c r="L6" s="30"/>
    </row>
    <row r="7" spans="1:12" ht="15" customHeight="1">
      <c r="A7" s="23" t="s">
        <v>8</v>
      </c>
      <c r="B7" s="23" t="s">
        <v>9</v>
      </c>
      <c r="C7" s="23" t="s">
        <v>10</v>
      </c>
      <c r="D7" s="23" t="s">
        <v>11</v>
      </c>
      <c r="E7" s="23" t="s">
        <v>12</v>
      </c>
      <c r="F7" s="24" t="s">
        <v>13</v>
      </c>
      <c r="G7" s="49" t="s">
        <v>52</v>
      </c>
      <c r="H7" s="50"/>
      <c r="I7" s="51"/>
      <c r="J7" s="49" t="s">
        <v>53</v>
      </c>
      <c r="K7" s="50"/>
      <c r="L7" s="51"/>
    </row>
    <row r="8" spans="1:20" ht="43.5" customHeight="1">
      <c r="A8" s="4" t="s">
        <v>54</v>
      </c>
      <c r="B8" s="4" t="s">
        <v>55</v>
      </c>
      <c r="C8" s="4" t="s">
        <v>56</v>
      </c>
      <c r="D8" s="4" t="s">
        <v>56</v>
      </c>
      <c r="E8" s="16" t="s">
        <v>57</v>
      </c>
      <c r="F8" s="17">
        <f>+F9+F12+F15+F18+F21</f>
        <v>675</v>
      </c>
      <c r="G8" s="46">
        <f>+G9+G12+G18+G21</f>
        <v>-700</v>
      </c>
      <c r="H8" s="47"/>
      <c r="I8" s="48"/>
      <c r="J8" s="46">
        <f>+J9+J12+J18+J21+J15</f>
        <v>1375</v>
      </c>
      <c r="K8" s="47"/>
      <c r="L8" s="48"/>
      <c r="N8" s="18">
        <f aca="true" t="shared" si="0" ref="N8:T8">+F9+F12+F15+F18+F21</f>
        <v>675</v>
      </c>
      <c r="O8" s="18">
        <f t="shared" si="0"/>
        <v>-700</v>
      </c>
      <c r="P8" s="18">
        <f t="shared" si="0"/>
        <v>0</v>
      </c>
      <c r="Q8" s="18">
        <f t="shared" si="0"/>
        <v>0</v>
      </c>
      <c r="R8" s="18">
        <f t="shared" si="0"/>
        <v>1375</v>
      </c>
      <c r="S8" s="18">
        <f t="shared" si="0"/>
        <v>0</v>
      </c>
      <c r="T8" s="18">
        <f t="shared" si="0"/>
        <v>0</v>
      </c>
    </row>
    <row r="9" spans="1:12" ht="55.5" customHeight="1">
      <c r="A9" s="4" t="s">
        <v>58</v>
      </c>
      <c r="B9" s="4" t="s">
        <v>8</v>
      </c>
      <c r="C9" s="4" t="s">
        <v>59</v>
      </c>
      <c r="D9" s="4" t="s">
        <v>59</v>
      </c>
      <c r="E9" s="16" t="s">
        <v>60</v>
      </c>
      <c r="F9" s="17">
        <v>1000</v>
      </c>
      <c r="G9" s="46">
        <v>1000</v>
      </c>
      <c r="H9" s="47"/>
      <c r="I9" s="48"/>
      <c r="J9" s="46">
        <v>0</v>
      </c>
      <c r="K9" s="47"/>
      <c r="L9" s="48"/>
    </row>
    <row r="10" spans="1:12" ht="28.5" customHeight="1">
      <c r="A10" s="4" t="s">
        <v>61</v>
      </c>
      <c r="B10" s="4" t="s">
        <v>8</v>
      </c>
      <c r="C10" s="4" t="s">
        <v>13</v>
      </c>
      <c r="D10" s="4" t="s">
        <v>59</v>
      </c>
      <c r="E10" s="16" t="s">
        <v>62</v>
      </c>
      <c r="F10" s="17">
        <v>1000</v>
      </c>
      <c r="G10" s="46">
        <v>1000</v>
      </c>
      <c r="H10" s="47"/>
      <c r="I10" s="48"/>
      <c r="J10" s="46">
        <v>0</v>
      </c>
      <c r="K10" s="47"/>
      <c r="L10" s="48"/>
    </row>
    <row r="11" spans="1:12" ht="30" customHeight="1">
      <c r="A11" s="4" t="s">
        <v>63</v>
      </c>
      <c r="B11" s="4" t="s">
        <v>8</v>
      </c>
      <c r="C11" s="4" t="s">
        <v>13</v>
      </c>
      <c r="D11" s="4" t="s">
        <v>8</v>
      </c>
      <c r="E11" s="16" t="s">
        <v>64</v>
      </c>
      <c r="F11" s="17">
        <v>1000</v>
      </c>
      <c r="G11" s="46">
        <v>1000</v>
      </c>
      <c r="H11" s="47"/>
      <c r="I11" s="48"/>
      <c r="J11" s="46">
        <v>0</v>
      </c>
      <c r="K11" s="47"/>
      <c r="L11" s="48"/>
    </row>
    <row r="12" spans="1:12" ht="32.25" customHeight="1">
      <c r="A12" s="4" t="s">
        <v>65</v>
      </c>
      <c r="B12" s="4" t="s">
        <v>52</v>
      </c>
      <c r="C12" s="4" t="s">
        <v>59</v>
      </c>
      <c r="D12" s="4" t="s">
        <v>59</v>
      </c>
      <c r="E12" s="16" t="s">
        <v>66</v>
      </c>
      <c r="F12" s="17">
        <v>2000</v>
      </c>
      <c r="G12" s="46">
        <v>2000</v>
      </c>
      <c r="H12" s="47"/>
      <c r="I12" s="48"/>
      <c r="J12" s="46">
        <v>0</v>
      </c>
      <c r="K12" s="47"/>
      <c r="L12" s="48"/>
    </row>
    <row r="13" spans="1:12" ht="17.25" customHeight="1">
      <c r="A13" s="4" t="s">
        <v>67</v>
      </c>
      <c r="B13" s="4" t="s">
        <v>52</v>
      </c>
      <c r="C13" s="4" t="s">
        <v>10</v>
      </c>
      <c r="D13" s="4" t="s">
        <v>59</v>
      </c>
      <c r="E13" s="16" t="s">
        <v>68</v>
      </c>
      <c r="F13" s="17">
        <v>2000</v>
      </c>
      <c r="G13" s="46">
        <v>2000</v>
      </c>
      <c r="H13" s="47"/>
      <c r="I13" s="48"/>
      <c r="J13" s="46">
        <v>0</v>
      </c>
      <c r="K13" s="47"/>
      <c r="L13" s="48"/>
    </row>
    <row r="14" spans="1:12" ht="21.75" customHeight="1">
      <c r="A14" s="4" t="s">
        <v>69</v>
      </c>
      <c r="B14" s="4" t="s">
        <v>52</v>
      </c>
      <c r="C14" s="4" t="s">
        <v>10</v>
      </c>
      <c r="D14" s="4" t="s">
        <v>8</v>
      </c>
      <c r="E14" s="16" t="s">
        <v>70</v>
      </c>
      <c r="F14" s="17">
        <v>2000</v>
      </c>
      <c r="G14" s="46">
        <v>2000</v>
      </c>
      <c r="H14" s="47"/>
      <c r="I14" s="48"/>
      <c r="J14" s="46">
        <v>0</v>
      </c>
      <c r="K14" s="47"/>
      <c r="L14" s="48"/>
    </row>
    <row r="15" spans="1:12" ht="33.75" customHeight="1">
      <c r="A15" s="4" t="s">
        <v>71</v>
      </c>
      <c r="B15" s="4" t="s">
        <v>53</v>
      </c>
      <c r="C15" s="4" t="s">
        <v>59</v>
      </c>
      <c r="D15" s="4" t="s">
        <v>59</v>
      </c>
      <c r="E15" s="16" t="s">
        <v>72</v>
      </c>
      <c r="F15" s="17">
        <v>1650</v>
      </c>
      <c r="G15" s="46">
        <v>0</v>
      </c>
      <c r="H15" s="47"/>
      <c r="I15" s="48"/>
      <c r="J15" s="46">
        <v>1650</v>
      </c>
      <c r="K15" s="47"/>
      <c r="L15" s="48"/>
    </row>
    <row r="16" spans="1:12" ht="20.25" customHeight="1">
      <c r="A16" s="4" t="s">
        <v>73</v>
      </c>
      <c r="B16" s="4" t="s">
        <v>53</v>
      </c>
      <c r="C16" s="4" t="s">
        <v>8</v>
      </c>
      <c r="D16" s="4" t="s">
        <v>59</v>
      </c>
      <c r="E16" s="16" t="s">
        <v>74</v>
      </c>
      <c r="F16" s="17">
        <v>1650</v>
      </c>
      <c r="G16" s="46">
        <v>0</v>
      </c>
      <c r="H16" s="47"/>
      <c r="I16" s="48"/>
      <c r="J16" s="46">
        <v>1650</v>
      </c>
      <c r="K16" s="47"/>
      <c r="L16" s="48"/>
    </row>
    <row r="17" spans="1:12" ht="18.75" customHeight="1">
      <c r="A17" s="4" t="s">
        <v>75</v>
      </c>
      <c r="B17" s="4" t="s">
        <v>53</v>
      </c>
      <c r="C17" s="4" t="s">
        <v>8</v>
      </c>
      <c r="D17" s="4" t="s">
        <v>8</v>
      </c>
      <c r="E17" s="16" t="s">
        <v>76</v>
      </c>
      <c r="F17" s="17">
        <v>1650</v>
      </c>
      <c r="G17" s="46">
        <v>0</v>
      </c>
      <c r="H17" s="47"/>
      <c r="I17" s="48"/>
      <c r="J17" s="46">
        <v>1650</v>
      </c>
      <c r="K17" s="47"/>
      <c r="L17" s="48"/>
    </row>
    <row r="18" spans="1:12" ht="45" customHeight="1">
      <c r="A18" s="4" t="s">
        <v>77</v>
      </c>
      <c r="B18" s="4" t="s">
        <v>78</v>
      </c>
      <c r="C18" s="4" t="s">
        <v>59</v>
      </c>
      <c r="D18" s="4" t="s">
        <v>59</v>
      </c>
      <c r="E18" s="16" t="s">
        <v>79</v>
      </c>
      <c r="F18" s="17">
        <v>3000</v>
      </c>
      <c r="G18" s="46">
        <v>3000</v>
      </c>
      <c r="H18" s="47"/>
      <c r="I18" s="48"/>
      <c r="J18" s="46">
        <v>0</v>
      </c>
      <c r="K18" s="47"/>
      <c r="L18" s="48"/>
    </row>
    <row r="19" spans="1:12" ht="30" customHeight="1">
      <c r="A19" s="4" t="s">
        <v>80</v>
      </c>
      <c r="B19" s="4" t="s">
        <v>78</v>
      </c>
      <c r="C19" s="4" t="s">
        <v>52</v>
      </c>
      <c r="D19" s="4" t="s">
        <v>59</v>
      </c>
      <c r="E19" s="16" t="s">
        <v>92</v>
      </c>
      <c r="F19" s="17">
        <v>3000</v>
      </c>
      <c r="G19" s="46">
        <v>3000</v>
      </c>
      <c r="H19" s="47"/>
      <c r="I19" s="48"/>
      <c r="J19" s="46">
        <v>0</v>
      </c>
      <c r="K19" s="47"/>
      <c r="L19" s="48"/>
    </row>
    <row r="20" spans="1:12" ht="29.25" customHeight="1">
      <c r="A20" s="4" t="s">
        <v>81</v>
      </c>
      <c r="B20" s="4" t="s">
        <v>78</v>
      </c>
      <c r="C20" s="4" t="s">
        <v>52</v>
      </c>
      <c r="D20" s="4" t="s">
        <v>8</v>
      </c>
      <c r="E20" s="16" t="s">
        <v>82</v>
      </c>
      <c r="F20" s="17">
        <v>3000</v>
      </c>
      <c r="G20" s="46">
        <v>3000</v>
      </c>
      <c r="H20" s="47"/>
      <c r="I20" s="48"/>
      <c r="J20" s="46">
        <v>0</v>
      </c>
      <c r="K20" s="47"/>
      <c r="L20" s="48"/>
    </row>
    <row r="21" spans="1:12" ht="30.75" customHeight="1">
      <c r="A21" s="4" t="s">
        <v>83</v>
      </c>
      <c r="B21" s="4" t="s">
        <v>84</v>
      </c>
      <c r="C21" s="4" t="s">
        <v>59</v>
      </c>
      <c r="D21" s="4" t="s">
        <v>59</v>
      </c>
      <c r="E21" s="16" t="s">
        <v>85</v>
      </c>
      <c r="F21" s="17">
        <v>-6975</v>
      </c>
      <c r="G21" s="46">
        <v>-6700</v>
      </c>
      <c r="H21" s="47"/>
      <c r="I21" s="48"/>
      <c r="J21" s="46">
        <v>-275</v>
      </c>
      <c r="K21" s="47"/>
      <c r="L21" s="48"/>
    </row>
    <row r="22" spans="1:12" ht="24.75" customHeight="1">
      <c r="A22" s="4" t="s">
        <v>86</v>
      </c>
      <c r="B22" s="4" t="s">
        <v>84</v>
      </c>
      <c r="C22" s="4" t="s">
        <v>8</v>
      </c>
      <c r="D22" s="4" t="s">
        <v>59</v>
      </c>
      <c r="E22" s="16" t="s">
        <v>87</v>
      </c>
      <c r="F22" s="17">
        <v>-6975</v>
      </c>
      <c r="G22" s="46">
        <v>-6700</v>
      </c>
      <c r="H22" s="47"/>
      <c r="I22" s="48"/>
      <c r="J22" s="46">
        <v>-275</v>
      </c>
      <c r="K22" s="47"/>
      <c r="L22" s="48"/>
    </row>
    <row r="23" spans="1:12" ht="20.25" customHeight="1">
      <c r="A23" s="4" t="s">
        <v>88</v>
      </c>
      <c r="B23" s="4" t="s">
        <v>84</v>
      </c>
      <c r="C23" s="4" t="s">
        <v>8</v>
      </c>
      <c r="D23" s="4" t="s">
        <v>9</v>
      </c>
      <c r="E23" s="16" t="s">
        <v>89</v>
      </c>
      <c r="F23" s="17">
        <v>-6975</v>
      </c>
      <c r="G23" s="46">
        <v>-6700</v>
      </c>
      <c r="H23" s="47"/>
      <c r="I23" s="48"/>
      <c r="J23" s="46">
        <v>-275</v>
      </c>
      <c r="K23" s="47"/>
      <c r="L23" s="48"/>
    </row>
    <row r="24" spans="1:11" ht="54.75" customHeight="1">
      <c r="A24" s="28" t="s">
        <v>90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</row>
  </sheetData>
  <sheetProtection/>
  <mergeCells count="48">
    <mergeCell ref="H4:K4"/>
    <mergeCell ref="A5:A6"/>
    <mergeCell ref="B5:B6"/>
    <mergeCell ref="C5:C6"/>
    <mergeCell ref="D5:D6"/>
    <mergeCell ref="E5:E6"/>
    <mergeCell ref="F5:F6"/>
    <mergeCell ref="G5:L5"/>
    <mergeCell ref="G6:I6"/>
    <mergeCell ref="J6:L6"/>
    <mergeCell ref="G7:I7"/>
    <mergeCell ref="J7:L7"/>
    <mergeCell ref="G8:I8"/>
    <mergeCell ref="J8:L8"/>
    <mergeCell ref="G9:I9"/>
    <mergeCell ref="J9:L9"/>
    <mergeCell ref="G10:I10"/>
    <mergeCell ref="J10:L10"/>
    <mergeCell ref="G11:I11"/>
    <mergeCell ref="J11:L11"/>
    <mergeCell ref="G12:I12"/>
    <mergeCell ref="J12:L12"/>
    <mergeCell ref="G13:I13"/>
    <mergeCell ref="J13:L13"/>
    <mergeCell ref="G14:I14"/>
    <mergeCell ref="J14:L14"/>
    <mergeCell ref="G15:I15"/>
    <mergeCell ref="J15:L15"/>
    <mergeCell ref="G16:I16"/>
    <mergeCell ref="J16:L16"/>
    <mergeCell ref="G17:I17"/>
    <mergeCell ref="J17:L17"/>
    <mergeCell ref="G18:I18"/>
    <mergeCell ref="J18:L18"/>
    <mergeCell ref="G19:I19"/>
    <mergeCell ref="J19:L19"/>
    <mergeCell ref="G20:I20"/>
    <mergeCell ref="J20:L20"/>
    <mergeCell ref="F1:J1"/>
    <mergeCell ref="F2:J2"/>
    <mergeCell ref="A3:J3"/>
    <mergeCell ref="A24:K24"/>
    <mergeCell ref="G21:I21"/>
    <mergeCell ref="J21:L21"/>
    <mergeCell ref="G22:I22"/>
    <mergeCell ref="J22:L22"/>
    <mergeCell ref="G23:I23"/>
    <mergeCell ref="J23:L23"/>
  </mergeCells>
  <printOptions/>
  <pageMargins left="0.36" right="0.15748031496062992" top="0.35" bottom="0.49" header="0.19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5.140625" style="0" customWidth="1"/>
    <col min="2" max="2" width="0.2890625" style="0" hidden="1" customWidth="1"/>
    <col min="3" max="3" width="56.7109375" style="0" customWidth="1"/>
    <col min="4" max="4" width="6.8515625" style="0" customWidth="1"/>
    <col min="5" max="5" width="11.421875" style="0" customWidth="1"/>
    <col min="6" max="6" width="5.421875" style="0" customWidth="1"/>
    <col min="7" max="7" width="0.2890625" style="0" customWidth="1"/>
    <col min="8" max="8" width="4.57421875" style="0" customWidth="1"/>
    <col min="9" max="9" width="7.8515625" style="0" customWidth="1"/>
    <col min="10" max="10" width="0.71875" style="0" customWidth="1"/>
    <col min="11" max="11" width="0" style="0" hidden="1" customWidth="1"/>
  </cols>
  <sheetData>
    <row r="1" spans="5:9" ht="12.75">
      <c r="E1" s="43" t="s">
        <v>95</v>
      </c>
      <c r="F1" s="43"/>
      <c r="G1" s="43"/>
      <c r="H1" s="43"/>
      <c r="I1" s="43"/>
    </row>
    <row r="2" spans="1:10" ht="41.25" customHeight="1">
      <c r="A2" s="21"/>
      <c r="B2" s="14"/>
      <c r="C2" s="14"/>
      <c r="D2" s="14"/>
      <c r="E2" s="44" t="s">
        <v>93</v>
      </c>
      <c r="F2" s="44"/>
      <c r="G2" s="44"/>
      <c r="H2" s="44"/>
      <c r="I2" s="44"/>
      <c r="J2" s="14"/>
    </row>
    <row r="3" spans="1:9" ht="48" customHeight="1">
      <c r="A3" s="45" t="s">
        <v>96</v>
      </c>
      <c r="B3" s="45"/>
      <c r="C3" s="45"/>
      <c r="D3" s="45"/>
      <c r="E3" s="45"/>
      <c r="F3" s="45"/>
      <c r="G3" s="45"/>
      <c r="H3" s="45"/>
      <c r="I3" s="45"/>
    </row>
    <row r="4" spans="6:9" ht="19.5" customHeight="1">
      <c r="F4" s="63" t="s">
        <v>91</v>
      </c>
      <c r="G4" s="63"/>
      <c r="H4" s="63"/>
      <c r="I4" s="63"/>
    </row>
    <row r="5" spans="1:10" ht="19.5" customHeight="1">
      <c r="A5" s="55" t="s">
        <v>43</v>
      </c>
      <c r="B5" s="78"/>
      <c r="C5" s="55" t="s">
        <v>139</v>
      </c>
      <c r="D5" s="55" t="s">
        <v>97</v>
      </c>
      <c r="E5" s="53" t="s">
        <v>4</v>
      </c>
      <c r="F5" s="55" t="s">
        <v>5</v>
      </c>
      <c r="G5" s="76"/>
      <c r="H5" s="76"/>
      <c r="I5" s="76"/>
      <c r="J5" s="74"/>
    </row>
    <row r="6" spans="1:10" ht="27.75" customHeight="1">
      <c r="A6" s="79"/>
      <c r="B6" s="51"/>
      <c r="C6" s="56"/>
      <c r="D6" s="56"/>
      <c r="E6" s="54"/>
      <c r="F6" s="53" t="s">
        <v>6</v>
      </c>
      <c r="G6" s="76"/>
      <c r="H6" s="74"/>
      <c r="I6" s="53" t="s">
        <v>7</v>
      </c>
      <c r="J6" s="74"/>
    </row>
    <row r="7" spans="1:10" ht="12.75">
      <c r="A7" s="73" t="s">
        <v>8</v>
      </c>
      <c r="B7" s="74"/>
      <c r="C7" s="23" t="s">
        <v>9</v>
      </c>
      <c r="D7" s="23" t="s">
        <v>10</v>
      </c>
      <c r="E7" s="23" t="s">
        <v>11</v>
      </c>
      <c r="F7" s="75" t="s">
        <v>12</v>
      </c>
      <c r="G7" s="76"/>
      <c r="H7" s="74"/>
      <c r="I7" s="77" t="s">
        <v>13</v>
      </c>
      <c r="J7" s="74"/>
    </row>
    <row r="8" spans="1:10" ht="18.75" customHeight="1">
      <c r="A8" s="59" t="s">
        <v>98</v>
      </c>
      <c r="B8" s="48"/>
      <c r="C8" s="5" t="s">
        <v>99</v>
      </c>
      <c r="D8" s="6" t="s">
        <v>19</v>
      </c>
      <c r="E8" s="7">
        <f>+F8+I8</f>
        <v>675</v>
      </c>
      <c r="F8" s="61">
        <f>+F12+F15+F17+F20</f>
        <v>-700</v>
      </c>
      <c r="G8" s="47"/>
      <c r="H8" s="48"/>
      <c r="I8" s="61">
        <f>+I21+I25</f>
        <v>1375</v>
      </c>
      <c r="J8" s="48"/>
    </row>
    <row r="9" spans="1:10" ht="30.75" customHeight="1">
      <c r="A9" s="59" t="s">
        <v>100</v>
      </c>
      <c r="B9" s="48"/>
      <c r="C9" s="5" t="s">
        <v>101</v>
      </c>
      <c r="D9" s="6" t="s">
        <v>19</v>
      </c>
      <c r="E9" s="7">
        <v>-700</v>
      </c>
      <c r="F9" s="61">
        <v>-700</v>
      </c>
      <c r="G9" s="47"/>
      <c r="H9" s="48"/>
      <c r="I9" s="60" t="s">
        <v>19</v>
      </c>
      <c r="J9" s="48"/>
    </row>
    <row r="10" spans="1:10" ht="42.75" customHeight="1">
      <c r="A10" s="59" t="s">
        <v>102</v>
      </c>
      <c r="B10" s="48"/>
      <c r="C10" s="5" t="s">
        <v>103</v>
      </c>
      <c r="D10" s="6" t="s">
        <v>19</v>
      </c>
      <c r="E10" s="7">
        <v>3000</v>
      </c>
      <c r="F10" s="61">
        <v>3000</v>
      </c>
      <c r="G10" s="47"/>
      <c r="H10" s="48"/>
      <c r="I10" s="60" t="s">
        <v>19</v>
      </c>
      <c r="J10" s="48"/>
    </row>
    <row r="11" spans="1:10" ht="26.25" customHeight="1">
      <c r="A11" s="59" t="s">
        <v>104</v>
      </c>
      <c r="B11" s="48"/>
      <c r="C11" s="5" t="s">
        <v>105</v>
      </c>
      <c r="D11" s="6" t="s">
        <v>19</v>
      </c>
      <c r="E11" s="7">
        <v>3000</v>
      </c>
      <c r="F11" s="61">
        <v>3000</v>
      </c>
      <c r="G11" s="47"/>
      <c r="H11" s="48"/>
      <c r="I11" s="60" t="s">
        <v>19</v>
      </c>
      <c r="J11" s="48"/>
    </row>
    <row r="12" spans="1:10" ht="18" customHeight="1">
      <c r="A12" s="59" t="s">
        <v>106</v>
      </c>
      <c r="B12" s="48"/>
      <c r="C12" s="5" t="s">
        <v>107</v>
      </c>
      <c r="D12" s="6" t="s">
        <v>106</v>
      </c>
      <c r="E12" s="7">
        <v>3000</v>
      </c>
      <c r="F12" s="61">
        <v>3000</v>
      </c>
      <c r="G12" s="47"/>
      <c r="H12" s="48"/>
      <c r="I12" s="60" t="s">
        <v>19</v>
      </c>
      <c r="J12" s="48"/>
    </row>
    <row r="13" spans="1:10" ht="25.5">
      <c r="A13" s="66" t="s">
        <v>108</v>
      </c>
      <c r="B13" s="67"/>
      <c r="C13" s="5" t="s">
        <v>109</v>
      </c>
      <c r="D13" s="6" t="s">
        <v>19</v>
      </c>
      <c r="E13" s="7">
        <v>2000</v>
      </c>
      <c r="F13" s="68">
        <v>2000</v>
      </c>
      <c r="G13" s="69"/>
      <c r="H13" s="70"/>
      <c r="I13" s="71" t="s">
        <v>19</v>
      </c>
      <c r="J13" s="72"/>
    </row>
    <row r="14" spans="1:10" ht="25.5">
      <c r="A14" s="59" t="s">
        <v>110</v>
      </c>
      <c r="B14" s="48"/>
      <c r="C14" s="5" t="s">
        <v>111</v>
      </c>
      <c r="D14" s="6" t="s">
        <v>19</v>
      </c>
      <c r="E14" s="7">
        <v>2000</v>
      </c>
      <c r="F14" s="61">
        <v>2000</v>
      </c>
      <c r="G14" s="47"/>
      <c r="H14" s="48"/>
      <c r="I14" s="60" t="s">
        <v>19</v>
      </c>
      <c r="J14" s="48"/>
    </row>
    <row r="15" spans="1:10" ht="28.5" customHeight="1">
      <c r="A15" s="59" t="s">
        <v>112</v>
      </c>
      <c r="B15" s="48"/>
      <c r="C15" s="5" t="s">
        <v>113</v>
      </c>
      <c r="D15" s="6" t="s">
        <v>114</v>
      </c>
      <c r="E15" s="7">
        <v>2000</v>
      </c>
      <c r="F15" s="61">
        <v>2000</v>
      </c>
      <c r="G15" s="47"/>
      <c r="H15" s="48"/>
      <c r="I15" s="60" t="s">
        <v>19</v>
      </c>
      <c r="J15" s="48"/>
    </row>
    <row r="16" spans="1:10" ht="30.75" customHeight="1">
      <c r="A16" s="59" t="s">
        <v>115</v>
      </c>
      <c r="B16" s="48"/>
      <c r="C16" s="5" t="s">
        <v>116</v>
      </c>
      <c r="D16" s="6" t="s">
        <v>19</v>
      </c>
      <c r="E16" s="7">
        <v>1000</v>
      </c>
      <c r="F16" s="61">
        <v>1000</v>
      </c>
      <c r="G16" s="47"/>
      <c r="H16" s="48"/>
      <c r="I16" s="60" t="s">
        <v>19</v>
      </c>
      <c r="J16" s="48"/>
    </row>
    <row r="17" spans="1:10" ht="30" customHeight="1">
      <c r="A17" s="59" t="s">
        <v>117</v>
      </c>
      <c r="B17" s="48"/>
      <c r="C17" s="5" t="s">
        <v>118</v>
      </c>
      <c r="D17" s="6" t="s">
        <v>119</v>
      </c>
      <c r="E17" s="7">
        <v>1000</v>
      </c>
      <c r="F17" s="61">
        <v>1000</v>
      </c>
      <c r="G17" s="47"/>
      <c r="H17" s="48"/>
      <c r="I17" s="60" t="s">
        <v>19</v>
      </c>
      <c r="J17" s="48"/>
    </row>
    <row r="18" spans="1:10" ht="25.5">
      <c r="A18" s="59" t="s">
        <v>120</v>
      </c>
      <c r="B18" s="48"/>
      <c r="C18" s="5" t="s">
        <v>121</v>
      </c>
      <c r="D18" s="6" t="s">
        <v>19</v>
      </c>
      <c r="E18" s="7">
        <v>-6975</v>
      </c>
      <c r="F18" s="61">
        <v>-6700</v>
      </c>
      <c r="G18" s="47"/>
      <c r="H18" s="48"/>
      <c r="I18" s="64">
        <v>-275</v>
      </c>
      <c r="J18" s="65"/>
    </row>
    <row r="19" spans="1:10" ht="15.75" customHeight="1">
      <c r="A19" s="59" t="s">
        <v>122</v>
      </c>
      <c r="B19" s="48"/>
      <c r="C19" s="5" t="s">
        <v>123</v>
      </c>
      <c r="D19" s="6" t="s">
        <v>19</v>
      </c>
      <c r="E19" s="7">
        <v>-6975</v>
      </c>
      <c r="F19" s="61">
        <v>-6700</v>
      </c>
      <c r="G19" s="47"/>
      <c r="H19" s="48"/>
      <c r="I19" s="61">
        <v>-275</v>
      </c>
      <c r="J19" s="48"/>
    </row>
    <row r="20" spans="1:10" ht="17.25" customHeight="1">
      <c r="A20" s="59" t="s">
        <v>124</v>
      </c>
      <c r="B20" s="48"/>
      <c r="C20" s="5" t="s">
        <v>125</v>
      </c>
      <c r="D20" s="6" t="s">
        <v>126</v>
      </c>
      <c r="E20" s="7">
        <v>-6700</v>
      </c>
      <c r="F20" s="61">
        <v>-6700</v>
      </c>
      <c r="G20" s="47"/>
      <c r="H20" s="48"/>
      <c r="I20" s="60" t="s">
        <v>19</v>
      </c>
      <c r="J20" s="48"/>
    </row>
    <row r="21" spans="1:10" ht="17.25" customHeight="1">
      <c r="A21" s="59" t="s">
        <v>127</v>
      </c>
      <c r="B21" s="48"/>
      <c r="C21" s="5" t="s">
        <v>128</v>
      </c>
      <c r="D21" s="6" t="s">
        <v>126</v>
      </c>
      <c r="E21" s="7">
        <v>-275</v>
      </c>
      <c r="F21" s="60" t="s">
        <v>19</v>
      </c>
      <c r="G21" s="47"/>
      <c r="H21" s="48"/>
      <c r="I21" s="61">
        <v>-275</v>
      </c>
      <c r="J21" s="48"/>
    </row>
    <row r="22" spans="1:10" ht="27.75" customHeight="1">
      <c r="A22" s="59" t="s">
        <v>129</v>
      </c>
      <c r="B22" s="48"/>
      <c r="C22" s="5" t="s">
        <v>130</v>
      </c>
      <c r="D22" s="6" t="s">
        <v>19</v>
      </c>
      <c r="E22" s="7">
        <v>1650</v>
      </c>
      <c r="F22" s="60" t="s">
        <v>19</v>
      </c>
      <c r="G22" s="47"/>
      <c r="H22" s="48"/>
      <c r="I22" s="61">
        <v>1650</v>
      </c>
      <c r="J22" s="48"/>
    </row>
    <row r="23" spans="1:10" ht="27.75" customHeight="1">
      <c r="A23" s="59" t="s">
        <v>131</v>
      </c>
      <c r="B23" s="48"/>
      <c r="C23" s="5" t="s">
        <v>132</v>
      </c>
      <c r="D23" s="6" t="s">
        <v>19</v>
      </c>
      <c r="E23" s="7">
        <v>1650</v>
      </c>
      <c r="F23" s="60" t="s">
        <v>19</v>
      </c>
      <c r="G23" s="47"/>
      <c r="H23" s="48"/>
      <c r="I23" s="61">
        <v>1650</v>
      </c>
      <c r="J23" s="48"/>
    </row>
    <row r="24" spans="1:10" ht="30.75" customHeight="1">
      <c r="A24" s="59" t="s">
        <v>133</v>
      </c>
      <c r="B24" s="48"/>
      <c r="C24" s="5" t="s">
        <v>134</v>
      </c>
      <c r="D24" s="6" t="s">
        <v>19</v>
      </c>
      <c r="E24" s="7">
        <v>1650</v>
      </c>
      <c r="F24" s="60" t="s">
        <v>19</v>
      </c>
      <c r="G24" s="47"/>
      <c r="H24" s="48"/>
      <c r="I24" s="61">
        <v>1650</v>
      </c>
      <c r="J24" s="48"/>
    </row>
    <row r="25" spans="1:10" ht="19.5" customHeight="1">
      <c r="A25" s="59" t="s">
        <v>135</v>
      </c>
      <c r="B25" s="48"/>
      <c r="C25" s="5" t="s">
        <v>136</v>
      </c>
      <c r="D25" s="6" t="s">
        <v>137</v>
      </c>
      <c r="E25" s="7">
        <v>1650</v>
      </c>
      <c r="F25" s="60" t="s">
        <v>19</v>
      </c>
      <c r="G25" s="47"/>
      <c r="H25" s="48"/>
      <c r="I25" s="61">
        <v>1650</v>
      </c>
      <c r="J25" s="48"/>
    </row>
    <row r="27" spans="1:9" ht="69.75" customHeight="1">
      <c r="A27" s="62" t="s">
        <v>138</v>
      </c>
      <c r="B27" s="62"/>
      <c r="C27" s="62"/>
      <c r="D27" s="62"/>
      <c r="E27" s="62"/>
      <c r="F27" s="62"/>
      <c r="G27" s="62"/>
      <c r="H27" s="62"/>
      <c r="I27" s="62"/>
    </row>
  </sheetData>
  <sheetProtection/>
  <mergeCells count="69">
    <mergeCell ref="A3:I3"/>
    <mergeCell ref="A5:B6"/>
    <mergeCell ref="C5:C6"/>
    <mergeCell ref="D5:D6"/>
    <mergeCell ref="E5:E6"/>
    <mergeCell ref="F5:J5"/>
    <mergeCell ref="F6:H6"/>
    <mergeCell ref="I6:J6"/>
    <mergeCell ref="A7:B7"/>
    <mergeCell ref="F7:H7"/>
    <mergeCell ref="I7:J7"/>
    <mergeCell ref="A8:B8"/>
    <mergeCell ref="F8:H8"/>
    <mergeCell ref="I8:J8"/>
    <mergeCell ref="A9:B9"/>
    <mergeCell ref="F9:H9"/>
    <mergeCell ref="I9:J9"/>
    <mergeCell ref="A10:B10"/>
    <mergeCell ref="F10:H10"/>
    <mergeCell ref="I10:J10"/>
    <mergeCell ref="A11:B11"/>
    <mergeCell ref="F11:H11"/>
    <mergeCell ref="I11:J11"/>
    <mergeCell ref="A12:B12"/>
    <mergeCell ref="F12:H12"/>
    <mergeCell ref="I12:J12"/>
    <mergeCell ref="A13:B13"/>
    <mergeCell ref="F13:H13"/>
    <mergeCell ref="I13:J13"/>
    <mergeCell ref="A14:B14"/>
    <mergeCell ref="F14:H14"/>
    <mergeCell ref="I14:J14"/>
    <mergeCell ref="A15:B15"/>
    <mergeCell ref="F15:H15"/>
    <mergeCell ref="I15:J15"/>
    <mergeCell ref="A16:B16"/>
    <mergeCell ref="F16:H16"/>
    <mergeCell ref="I16:J16"/>
    <mergeCell ref="A17:B17"/>
    <mergeCell ref="F17:H17"/>
    <mergeCell ref="I17:J17"/>
    <mergeCell ref="A18:B18"/>
    <mergeCell ref="F18:H18"/>
    <mergeCell ref="I18:J18"/>
    <mergeCell ref="A19:B19"/>
    <mergeCell ref="F19:H19"/>
    <mergeCell ref="I19:J19"/>
    <mergeCell ref="A20:B20"/>
    <mergeCell ref="F20:H20"/>
    <mergeCell ref="I20:J20"/>
    <mergeCell ref="A24:B24"/>
    <mergeCell ref="F24:H24"/>
    <mergeCell ref="I24:J24"/>
    <mergeCell ref="A21:B21"/>
    <mergeCell ref="F21:H21"/>
    <mergeCell ref="I21:J21"/>
    <mergeCell ref="A22:B22"/>
    <mergeCell ref="F22:H22"/>
    <mergeCell ref="I22:J22"/>
    <mergeCell ref="A25:B25"/>
    <mergeCell ref="F25:H25"/>
    <mergeCell ref="I25:J25"/>
    <mergeCell ref="A27:I27"/>
    <mergeCell ref="E1:I1"/>
    <mergeCell ref="E2:I2"/>
    <mergeCell ref="F4:I4"/>
    <mergeCell ref="A23:B23"/>
    <mergeCell ref="F23:H23"/>
    <mergeCell ref="I23:J23"/>
  </mergeCells>
  <printOptions/>
  <pageMargins left="0.39" right="0.17" top="0.33" bottom="0.7480314960629921" header="0.23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3">
      <selection activeCell="A17" sqref="A17"/>
    </sheetView>
  </sheetViews>
  <sheetFormatPr defaultColWidth="9.140625" defaultRowHeight="12.75"/>
  <cols>
    <col min="1" max="1" width="6.28125" style="0" customWidth="1"/>
    <col min="2" max="2" width="5.140625" style="0" customWidth="1"/>
    <col min="3" max="3" width="3.421875" style="0" customWidth="1"/>
    <col min="4" max="4" width="1.7109375" style="0" customWidth="1"/>
    <col min="5" max="5" width="5.140625" style="0" customWidth="1"/>
    <col min="6" max="6" width="43.57421875" style="0" customWidth="1"/>
    <col min="7" max="7" width="9.140625" style="0" customWidth="1"/>
    <col min="8" max="8" width="9.00390625" style="0" customWidth="1"/>
    <col min="9" max="9" width="5.57421875" style="0" customWidth="1"/>
    <col min="10" max="10" width="1.7109375" style="0" customWidth="1"/>
    <col min="11" max="11" width="2.8515625" style="0" customWidth="1"/>
    <col min="12" max="12" width="8.28125" style="0" customWidth="1"/>
    <col min="13" max="13" width="2.8515625" style="0" customWidth="1"/>
    <col min="14" max="14" width="3.8515625" style="0" customWidth="1"/>
    <col min="15" max="15" width="7.421875" style="0" customWidth="1"/>
  </cols>
  <sheetData>
    <row r="1" spans="1:15" ht="14.25" customHeight="1">
      <c r="A1" s="80"/>
      <c r="B1" s="14"/>
      <c r="C1" s="14"/>
      <c r="D1" s="14"/>
      <c r="E1" s="14"/>
      <c r="F1" s="14"/>
      <c r="G1" s="14"/>
      <c r="H1" s="94" t="s">
        <v>140</v>
      </c>
      <c r="I1" s="94"/>
      <c r="J1" s="94"/>
      <c r="K1" s="94"/>
      <c r="L1" s="94"/>
      <c r="M1" s="14"/>
      <c r="N1" s="14"/>
      <c r="O1" s="14"/>
    </row>
    <row r="2" spans="1:15" ht="47.25" customHeight="1">
      <c r="A2" s="80"/>
      <c r="B2" s="14"/>
      <c r="C2" s="14"/>
      <c r="D2" s="14"/>
      <c r="E2" s="14"/>
      <c r="F2" s="14"/>
      <c r="G2" s="14"/>
      <c r="H2" s="44" t="s">
        <v>93</v>
      </c>
      <c r="I2" s="44"/>
      <c r="J2" s="44"/>
      <c r="K2" s="44"/>
      <c r="L2" s="44"/>
      <c r="M2" s="14"/>
      <c r="N2" s="14"/>
      <c r="O2" s="14"/>
    </row>
    <row r="3" spans="1:15" ht="34.5" customHeight="1">
      <c r="A3" s="81" t="s">
        <v>141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14"/>
      <c r="N3" s="14"/>
      <c r="O3" s="14"/>
    </row>
    <row r="4" spans="9:14" ht="22.5" customHeight="1">
      <c r="I4" s="82" t="s">
        <v>142</v>
      </c>
      <c r="J4" s="82"/>
      <c r="K4" s="82"/>
      <c r="L4" s="82"/>
      <c r="M4" s="83"/>
      <c r="N4" s="83"/>
    </row>
    <row r="5" spans="1:12" ht="19.5" customHeight="1">
      <c r="A5" s="53" t="s">
        <v>43</v>
      </c>
      <c r="B5" s="55" t="s">
        <v>44</v>
      </c>
      <c r="C5" s="55" t="s">
        <v>45</v>
      </c>
      <c r="D5" s="78"/>
      <c r="E5" s="55" t="s">
        <v>46</v>
      </c>
      <c r="F5" s="53" t="s">
        <v>143</v>
      </c>
      <c r="G5" s="53" t="s">
        <v>144</v>
      </c>
      <c r="H5" s="53" t="s">
        <v>145</v>
      </c>
      <c r="I5" s="55" t="s">
        <v>49</v>
      </c>
      <c r="J5" s="76"/>
      <c r="K5" s="76"/>
      <c r="L5" s="74"/>
    </row>
    <row r="6" spans="1:12" ht="86.25" customHeight="1">
      <c r="A6" s="54"/>
      <c r="B6" s="56"/>
      <c r="C6" s="79"/>
      <c r="D6" s="51"/>
      <c r="E6" s="56"/>
      <c r="F6" s="54"/>
      <c r="G6" s="54"/>
      <c r="H6" s="54"/>
      <c r="I6" s="53" t="s">
        <v>50</v>
      </c>
      <c r="J6" s="76"/>
      <c r="K6" s="74"/>
      <c r="L6" s="22" t="s">
        <v>51</v>
      </c>
    </row>
    <row r="7" spans="1:12" ht="12.75">
      <c r="A7" s="95" t="s">
        <v>8</v>
      </c>
      <c r="B7" s="95" t="s">
        <v>9</v>
      </c>
      <c r="C7" s="96" t="s">
        <v>10</v>
      </c>
      <c r="D7" s="99"/>
      <c r="E7" s="95" t="s">
        <v>11</v>
      </c>
      <c r="F7" s="95" t="s">
        <v>12</v>
      </c>
      <c r="G7" s="95" t="s">
        <v>13</v>
      </c>
      <c r="H7" s="95" t="s">
        <v>52</v>
      </c>
      <c r="I7" s="96" t="s">
        <v>53</v>
      </c>
      <c r="J7" s="98"/>
      <c r="K7" s="99"/>
      <c r="L7" s="97" t="s">
        <v>146</v>
      </c>
    </row>
    <row r="8" spans="1:12" ht="42" customHeight="1">
      <c r="A8" s="4" t="s">
        <v>54</v>
      </c>
      <c r="B8" s="4" t="s">
        <v>55</v>
      </c>
      <c r="C8" s="59" t="s">
        <v>56</v>
      </c>
      <c r="D8" s="48"/>
      <c r="E8" s="4" t="s">
        <v>56</v>
      </c>
      <c r="F8" s="84" t="s">
        <v>57</v>
      </c>
      <c r="G8" s="4"/>
      <c r="H8" s="85">
        <f>+H9+H13+H17+H21+H25</f>
        <v>675</v>
      </c>
      <c r="I8" s="86">
        <f>+I9+I13+I21+I25</f>
        <v>-700</v>
      </c>
      <c r="J8" s="47"/>
      <c r="K8" s="48"/>
      <c r="L8" s="85">
        <f>+L17+L25</f>
        <v>1375</v>
      </c>
    </row>
    <row r="9" spans="1:12" ht="53.25" customHeight="1">
      <c r="A9" s="4" t="s">
        <v>58</v>
      </c>
      <c r="B9" s="4" t="s">
        <v>8</v>
      </c>
      <c r="C9" s="59" t="s">
        <v>59</v>
      </c>
      <c r="D9" s="48"/>
      <c r="E9" s="4" t="s">
        <v>59</v>
      </c>
      <c r="F9" s="84" t="s">
        <v>60</v>
      </c>
      <c r="G9" s="4"/>
      <c r="H9" s="85">
        <v>1000</v>
      </c>
      <c r="I9" s="86">
        <v>1000</v>
      </c>
      <c r="J9" s="47"/>
      <c r="K9" s="48"/>
      <c r="L9" s="85">
        <v>0</v>
      </c>
    </row>
    <row r="10" spans="1:12" ht="27" customHeight="1">
      <c r="A10" s="4" t="s">
        <v>61</v>
      </c>
      <c r="B10" s="4" t="s">
        <v>8</v>
      </c>
      <c r="C10" s="59" t="s">
        <v>13</v>
      </c>
      <c r="D10" s="48"/>
      <c r="E10" s="4" t="s">
        <v>59</v>
      </c>
      <c r="F10" s="84" t="s">
        <v>62</v>
      </c>
      <c r="G10" s="4"/>
      <c r="H10" s="85">
        <v>1000</v>
      </c>
      <c r="I10" s="86">
        <v>1000</v>
      </c>
      <c r="J10" s="47"/>
      <c r="K10" s="48"/>
      <c r="L10" s="85">
        <v>0</v>
      </c>
    </row>
    <row r="11" spans="1:12" ht="30" customHeight="1">
      <c r="A11" s="4" t="s">
        <v>63</v>
      </c>
      <c r="B11" s="4" t="s">
        <v>8</v>
      </c>
      <c r="C11" s="59" t="s">
        <v>13</v>
      </c>
      <c r="D11" s="48"/>
      <c r="E11" s="4" t="s">
        <v>8</v>
      </c>
      <c r="F11" s="84" t="s">
        <v>64</v>
      </c>
      <c r="G11" s="4"/>
      <c r="H11" s="85">
        <v>1000</v>
      </c>
      <c r="I11" s="86">
        <v>1000</v>
      </c>
      <c r="J11" s="47"/>
      <c r="K11" s="48"/>
      <c r="L11" s="85">
        <v>0</v>
      </c>
    </row>
    <row r="12" spans="1:12" s="87" customFormat="1" ht="15" customHeight="1">
      <c r="A12" s="4"/>
      <c r="B12" s="4"/>
      <c r="C12" s="59"/>
      <c r="D12" s="48"/>
      <c r="E12" s="4"/>
      <c r="F12" s="84" t="s">
        <v>147</v>
      </c>
      <c r="G12" s="4" t="s">
        <v>119</v>
      </c>
      <c r="H12" s="85">
        <v>1000</v>
      </c>
      <c r="I12" s="86">
        <v>1000</v>
      </c>
      <c r="J12" s="47"/>
      <c r="K12" s="48"/>
      <c r="L12" s="85">
        <v>0</v>
      </c>
    </row>
    <row r="13" spans="1:12" ht="25.5">
      <c r="A13" s="4" t="s">
        <v>65</v>
      </c>
      <c r="B13" s="4" t="s">
        <v>52</v>
      </c>
      <c r="C13" s="59" t="s">
        <v>59</v>
      </c>
      <c r="D13" s="48"/>
      <c r="E13" s="4" t="s">
        <v>59</v>
      </c>
      <c r="F13" s="84" t="s">
        <v>66</v>
      </c>
      <c r="G13" s="4"/>
      <c r="H13" s="85">
        <v>2000</v>
      </c>
      <c r="I13" s="86">
        <v>2000</v>
      </c>
      <c r="J13" s="47"/>
      <c r="K13" s="48"/>
      <c r="L13" s="85">
        <v>0</v>
      </c>
    </row>
    <row r="14" spans="1:12" ht="18" customHeight="1">
      <c r="A14" s="4" t="s">
        <v>67</v>
      </c>
      <c r="B14" s="4" t="s">
        <v>52</v>
      </c>
      <c r="C14" s="59" t="s">
        <v>10</v>
      </c>
      <c r="D14" s="48"/>
      <c r="E14" s="4" t="s">
        <v>59</v>
      </c>
      <c r="F14" s="84" t="s">
        <v>68</v>
      </c>
      <c r="G14" s="4"/>
      <c r="H14" s="85">
        <v>2000</v>
      </c>
      <c r="I14" s="86">
        <v>2000</v>
      </c>
      <c r="J14" s="47"/>
      <c r="K14" s="48"/>
      <c r="L14" s="85">
        <v>0</v>
      </c>
    </row>
    <row r="15" spans="1:12" ht="18" customHeight="1">
      <c r="A15" s="4" t="s">
        <v>69</v>
      </c>
      <c r="B15" s="4" t="s">
        <v>52</v>
      </c>
      <c r="C15" s="59" t="s">
        <v>10</v>
      </c>
      <c r="D15" s="48"/>
      <c r="E15" s="4" t="s">
        <v>8</v>
      </c>
      <c r="F15" s="84" t="s">
        <v>70</v>
      </c>
      <c r="G15" s="4"/>
      <c r="H15" s="85">
        <v>2000</v>
      </c>
      <c r="I15" s="86">
        <v>2000</v>
      </c>
      <c r="J15" s="47"/>
      <c r="K15" s="48"/>
      <c r="L15" s="85">
        <v>0</v>
      </c>
    </row>
    <row r="16" spans="1:12" ht="17.25" customHeight="1">
      <c r="A16" s="4"/>
      <c r="B16" s="4"/>
      <c r="C16" s="59"/>
      <c r="D16" s="48"/>
      <c r="E16" s="4"/>
      <c r="F16" s="84" t="s">
        <v>113</v>
      </c>
      <c r="G16" s="4" t="s">
        <v>114</v>
      </c>
      <c r="H16" s="85">
        <v>2000</v>
      </c>
      <c r="I16" s="86">
        <v>2000</v>
      </c>
      <c r="J16" s="47"/>
      <c r="K16" s="48"/>
      <c r="L16" s="85">
        <v>0</v>
      </c>
    </row>
    <row r="17" spans="1:12" ht="29.25" customHeight="1">
      <c r="A17" s="4" t="s">
        <v>71</v>
      </c>
      <c r="B17" s="4" t="s">
        <v>53</v>
      </c>
      <c r="C17" s="59" t="s">
        <v>59</v>
      </c>
      <c r="D17" s="48"/>
      <c r="E17" s="4" t="s">
        <v>59</v>
      </c>
      <c r="F17" s="84" t="s">
        <v>72</v>
      </c>
      <c r="G17" s="4"/>
      <c r="H17" s="85">
        <v>1650</v>
      </c>
      <c r="I17" s="86">
        <v>0</v>
      </c>
      <c r="J17" s="47"/>
      <c r="K17" s="48"/>
      <c r="L17" s="85">
        <v>1650</v>
      </c>
    </row>
    <row r="18" spans="1:12" ht="12.75">
      <c r="A18" s="4" t="s">
        <v>73</v>
      </c>
      <c r="B18" s="4" t="s">
        <v>53</v>
      </c>
      <c r="C18" s="59" t="s">
        <v>8</v>
      </c>
      <c r="D18" s="48"/>
      <c r="E18" s="4" t="s">
        <v>59</v>
      </c>
      <c r="F18" s="84" t="s">
        <v>74</v>
      </c>
      <c r="G18" s="4"/>
      <c r="H18" s="85">
        <v>1650</v>
      </c>
      <c r="I18" s="86">
        <v>0</v>
      </c>
      <c r="J18" s="47"/>
      <c r="K18" s="48"/>
      <c r="L18" s="85">
        <v>1650</v>
      </c>
    </row>
    <row r="19" spans="1:12" ht="12.75">
      <c r="A19" s="4" t="s">
        <v>75</v>
      </c>
      <c r="B19" s="4" t="s">
        <v>53</v>
      </c>
      <c r="C19" s="59" t="s">
        <v>8</v>
      </c>
      <c r="D19" s="48"/>
      <c r="E19" s="4" t="s">
        <v>8</v>
      </c>
      <c r="F19" s="84" t="s">
        <v>76</v>
      </c>
      <c r="G19" s="4"/>
      <c r="H19" s="85">
        <v>1650</v>
      </c>
      <c r="I19" s="86">
        <v>0</v>
      </c>
      <c r="J19" s="47"/>
      <c r="K19" s="48"/>
      <c r="L19" s="85">
        <v>1650</v>
      </c>
    </row>
    <row r="20" spans="1:12" ht="12.75">
      <c r="A20" s="4"/>
      <c r="B20" s="4"/>
      <c r="C20" s="59"/>
      <c r="D20" s="48"/>
      <c r="E20" s="4"/>
      <c r="F20" s="84" t="s">
        <v>136</v>
      </c>
      <c r="G20" s="4" t="s">
        <v>137</v>
      </c>
      <c r="H20" s="85">
        <v>1650</v>
      </c>
      <c r="I20" s="86">
        <v>0</v>
      </c>
      <c r="J20" s="47"/>
      <c r="K20" s="48"/>
      <c r="L20" s="85">
        <v>1650</v>
      </c>
    </row>
    <row r="21" spans="1:12" ht="38.25">
      <c r="A21" s="4" t="s">
        <v>77</v>
      </c>
      <c r="B21" s="4" t="s">
        <v>78</v>
      </c>
      <c r="C21" s="59" t="s">
        <v>59</v>
      </c>
      <c r="D21" s="48"/>
      <c r="E21" s="4" t="s">
        <v>59</v>
      </c>
      <c r="F21" s="84" t="s">
        <v>79</v>
      </c>
      <c r="G21" s="4"/>
      <c r="H21" s="85">
        <v>3000</v>
      </c>
      <c r="I21" s="86">
        <v>3000</v>
      </c>
      <c r="J21" s="47"/>
      <c r="K21" s="48"/>
      <c r="L21" s="85">
        <v>0</v>
      </c>
    </row>
    <row r="22" spans="1:12" ht="25.5">
      <c r="A22" s="4" t="s">
        <v>80</v>
      </c>
      <c r="B22" s="4" t="s">
        <v>78</v>
      </c>
      <c r="C22" s="59" t="s">
        <v>52</v>
      </c>
      <c r="D22" s="48"/>
      <c r="E22" s="4" t="s">
        <v>59</v>
      </c>
      <c r="F22" s="84" t="s">
        <v>148</v>
      </c>
      <c r="G22" s="4"/>
      <c r="H22" s="85">
        <v>3000</v>
      </c>
      <c r="I22" s="86">
        <v>3000</v>
      </c>
      <c r="J22" s="47"/>
      <c r="K22" s="48"/>
      <c r="L22" s="85">
        <v>0</v>
      </c>
    </row>
    <row r="23" spans="1:12" ht="25.5">
      <c r="A23" s="4" t="s">
        <v>81</v>
      </c>
      <c r="B23" s="4" t="s">
        <v>78</v>
      </c>
      <c r="C23" s="59" t="s">
        <v>52</v>
      </c>
      <c r="D23" s="48"/>
      <c r="E23" s="4" t="s">
        <v>8</v>
      </c>
      <c r="F23" s="84" t="s">
        <v>82</v>
      </c>
      <c r="G23" s="4"/>
      <c r="H23" s="85">
        <v>3000</v>
      </c>
      <c r="I23" s="86">
        <v>3000</v>
      </c>
      <c r="J23" s="47"/>
      <c r="K23" s="48"/>
      <c r="L23" s="85">
        <v>0</v>
      </c>
    </row>
    <row r="24" spans="1:12" s="93" customFormat="1" ht="23.25" customHeight="1">
      <c r="A24" s="88"/>
      <c r="B24" s="88"/>
      <c r="C24" s="89"/>
      <c r="D24" s="90"/>
      <c r="E24" s="88"/>
      <c r="F24" s="16" t="s">
        <v>107</v>
      </c>
      <c r="G24" s="4" t="s">
        <v>106</v>
      </c>
      <c r="H24" s="85">
        <v>3000</v>
      </c>
      <c r="I24" s="86">
        <v>3000</v>
      </c>
      <c r="J24" s="91"/>
      <c r="K24" s="92"/>
      <c r="L24" s="85">
        <v>0</v>
      </c>
    </row>
    <row r="25" spans="1:12" ht="25.5">
      <c r="A25" s="4" t="s">
        <v>83</v>
      </c>
      <c r="B25" s="4" t="s">
        <v>84</v>
      </c>
      <c r="C25" s="59" t="s">
        <v>59</v>
      </c>
      <c r="D25" s="48"/>
      <c r="E25" s="4" t="s">
        <v>59</v>
      </c>
      <c r="F25" s="84" t="s">
        <v>85</v>
      </c>
      <c r="G25" s="4"/>
      <c r="H25" s="85">
        <f>+I25+L25</f>
        <v>-6975</v>
      </c>
      <c r="I25" s="86">
        <v>-6700</v>
      </c>
      <c r="J25" s="47"/>
      <c r="K25" s="48"/>
      <c r="L25" s="85">
        <v>-275</v>
      </c>
    </row>
    <row r="26" spans="1:12" ht="27.75" customHeight="1">
      <c r="A26" s="4" t="s">
        <v>86</v>
      </c>
      <c r="B26" s="4" t="s">
        <v>84</v>
      </c>
      <c r="C26" s="59" t="s">
        <v>8</v>
      </c>
      <c r="D26" s="48"/>
      <c r="E26" s="4" t="s">
        <v>59</v>
      </c>
      <c r="F26" s="84" t="s">
        <v>87</v>
      </c>
      <c r="G26" s="4"/>
      <c r="H26" s="85">
        <f>+I26+L26</f>
        <v>-6975</v>
      </c>
      <c r="I26" s="86">
        <v>-6700</v>
      </c>
      <c r="J26" s="47"/>
      <c r="K26" s="48"/>
      <c r="L26" s="85">
        <v>-275</v>
      </c>
    </row>
    <row r="27" spans="1:12" ht="15.75" customHeight="1">
      <c r="A27" s="4" t="s">
        <v>88</v>
      </c>
      <c r="B27" s="4" t="s">
        <v>84</v>
      </c>
      <c r="C27" s="59" t="s">
        <v>8</v>
      </c>
      <c r="D27" s="48"/>
      <c r="E27" s="4" t="s">
        <v>9</v>
      </c>
      <c r="F27" s="84" t="s">
        <v>89</v>
      </c>
      <c r="G27" s="4"/>
      <c r="H27" s="85">
        <f>+I27+L27</f>
        <v>-6975</v>
      </c>
      <c r="I27" s="86">
        <v>-6700</v>
      </c>
      <c r="J27" s="47"/>
      <c r="K27" s="48"/>
      <c r="L27" s="85">
        <v>-275</v>
      </c>
    </row>
    <row r="28" spans="1:12" ht="14.25" customHeight="1">
      <c r="A28" s="4"/>
      <c r="B28" s="4"/>
      <c r="C28" s="59"/>
      <c r="D28" s="48"/>
      <c r="E28" s="4"/>
      <c r="F28" s="84" t="s">
        <v>125</v>
      </c>
      <c r="G28" s="4" t="s">
        <v>126</v>
      </c>
      <c r="H28" s="85">
        <f>+I28+L28</f>
        <v>-6700</v>
      </c>
      <c r="I28" s="86">
        <v>-6700</v>
      </c>
      <c r="J28" s="47"/>
      <c r="K28" s="48"/>
      <c r="L28" s="85">
        <v>0</v>
      </c>
    </row>
    <row r="29" spans="1:12" ht="15" customHeight="1">
      <c r="A29" s="4"/>
      <c r="B29" s="4"/>
      <c r="C29" s="59"/>
      <c r="D29" s="48"/>
      <c r="E29" s="4"/>
      <c r="F29" s="84" t="s">
        <v>128</v>
      </c>
      <c r="G29" s="4" t="s">
        <v>126</v>
      </c>
      <c r="H29" s="85">
        <f>+I29+L29</f>
        <v>-275</v>
      </c>
      <c r="I29" s="86">
        <v>0</v>
      </c>
      <c r="J29" s="47"/>
      <c r="K29" s="48"/>
      <c r="L29" s="85">
        <v>-275</v>
      </c>
    </row>
    <row r="30" spans="1:12" ht="54.75" customHeight="1">
      <c r="A30" s="28" t="s">
        <v>149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</sheetData>
  <sheetProtection/>
  <mergeCells count="60">
    <mergeCell ref="H1:L1"/>
    <mergeCell ref="H2:L2"/>
    <mergeCell ref="A30:L30"/>
    <mergeCell ref="C27:D27"/>
    <mergeCell ref="I27:K27"/>
    <mergeCell ref="C28:D28"/>
    <mergeCell ref="I28:K28"/>
    <mergeCell ref="C29:D29"/>
    <mergeCell ref="I29:K29"/>
    <mergeCell ref="C24:D24"/>
    <mergeCell ref="I24:K24"/>
    <mergeCell ref="C25:D25"/>
    <mergeCell ref="I25:K25"/>
    <mergeCell ref="C26:D26"/>
    <mergeCell ref="I26:K26"/>
    <mergeCell ref="C21:D21"/>
    <mergeCell ref="I21:K21"/>
    <mergeCell ref="C22:D22"/>
    <mergeCell ref="I22:K22"/>
    <mergeCell ref="C23:D23"/>
    <mergeCell ref="I23:K23"/>
    <mergeCell ref="C18:D18"/>
    <mergeCell ref="I18:K18"/>
    <mergeCell ref="C19:D19"/>
    <mergeCell ref="I19:K19"/>
    <mergeCell ref="C20:D20"/>
    <mergeCell ref="I20:K20"/>
    <mergeCell ref="C15:D15"/>
    <mergeCell ref="I15:K15"/>
    <mergeCell ref="C16:D16"/>
    <mergeCell ref="I16:K16"/>
    <mergeCell ref="C17:D17"/>
    <mergeCell ref="I17:K17"/>
    <mergeCell ref="C12:D12"/>
    <mergeCell ref="I12:K12"/>
    <mergeCell ref="C13:D13"/>
    <mergeCell ref="I13:K13"/>
    <mergeCell ref="C14:D14"/>
    <mergeCell ref="I14:K14"/>
    <mergeCell ref="C9:D9"/>
    <mergeCell ref="I9:K9"/>
    <mergeCell ref="C10:D10"/>
    <mergeCell ref="I10:K10"/>
    <mergeCell ref="C11:D11"/>
    <mergeCell ref="I11:K11"/>
    <mergeCell ref="I5:L5"/>
    <mergeCell ref="I6:K6"/>
    <mergeCell ref="C7:D7"/>
    <mergeCell ref="I7:K7"/>
    <mergeCell ref="C8:D8"/>
    <mergeCell ref="I8:K8"/>
    <mergeCell ref="A3:L3"/>
    <mergeCell ref="I4:L4"/>
    <mergeCell ref="A5:A6"/>
    <mergeCell ref="B5:B6"/>
    <mergeCell ref="C5:D6"/>
    <mergeCell ref="E5:E6"/>
    <mergeCell ref="F5:F6"/>
    <mergeCell ref="G5:G6"/>
    <mergeCell ref="H5:H6"/>
  </mergeCells>
  <printOptions/>
  <pageMargins left="0.25" right="0.17" top="0.25" bottom="0.28" header="0.19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2020-04-07T08:39:33Z</dcterms:created>
  <dcterms:modified xsi:type="dcterms:W3CDTF">2020-04-15T09:53:32Z</dcterms:modified>
  <cp:category/>
  <cp:version/>
  <cp:contentType/>
  <cp:contentStatus/>
</cp:coreProperties>
</file>